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<sst xmlns="http://schemas.openxmlformats.org/spreadsheetml/2006/main" count="360" uniqueCount="166">
  <si>
    <t>кадастровый номер</t>
  </si>
  <si>
    <t>площадь,кв.м</t>
  </si>
  <si>
    <t>протяжен, м</t>
  </si>
  <si>
    <t>46 АС № 009970 выдано 16.06.2014</t>
  </si>
  <si>
    <t>46:15:010102:1046</t>
  </si>
  <si>
    <t>46:15:010102:1045</t>
  </si>
  <si>
    <t>46 АС № 009977 выдано 20.03.2014</t>
  </si>
  <si>
    <t>46:15:010102:1053</t>
  </si>
  <si>
    <t>46 АС № 009940 выдано 14.03.2014</t>
  </si>
  <si>
    <t>46 АС № 009948 выдано 14.03.2014</t>
  </si>
  <si>
    <t>46:15:010105:573</t>
  </si>
  <si>
    <t>46:15:010103:855</t>
  </si>
  <si>
    <t>46:15:010103:841</t>
  </si>
  <si>
    <t>46 АС № 009941 выдано 14.03.2014</t>
  </si>
  <si>
    <t>46 АС № 045857 выдано 08.08.2014</t>
  </si>
  <si>
    <t>46:15:010101:1245</t>
  </si>
  <si>
    <t>46 АС № 009931 выдано 14.03.2014</t>
  </si>
  <si>
    <t>46:15:010103:838</t>
  </si>
  <si>
    <t>46 АС № 009969 выдано 20.03.2014</t>
  </si>
  <si>
    <t>46:15:010102:1041</t>
  </si>
  <si>
    <t>46:15:010102:1042</t>
  </si>
  <si>
    <t>46 АС № 009975 выдано 20.03.2014</t>
  </si>
  <si>
    <t>46:15:010102:1051</t>
  </si>
  <si>
    <t>46 АС № 009942 выдано 14.03.2014</t>
  </si>
  <si>
    <t>46 АС № 009945 выдано 14.03.2014</t>
  </si>
  <si>
    <t>46 АС № 009943 выдано 14.03.2014</t>
  </si>
  <si>
    <t>46 АС № 009944 выдано 14.03.2014</t>
  </si>
  <si>
    <t>46:15:010102:1043</t>
  </si>
  <si>
    <t>46:15:010102:1040</t>
  </si>
  <si>
    <t>46 АС № 009964 выдано 20.03.2014</t>
  </si>
  <si>
    <t>46 АС № 009974 выдано 20.03.2014</t>
  </si>
  <si>
    <t>46:15:010104:502</t>
  </si>
  <si>
    <t>46:15:010103:832</t>
  </si>
  <si>
    <t>46:15:010104:497</t>
  </si>
  <si>
    <t>46:15:010107:516</t>
  </si>
  <si>
    <t>46:15:010107:517</t>
  </si>
  <si>
    <t>46 АС № 009938 выдано 14.03.2014</t>
  </si>
  <si>
    <t>46 АС № 009949 выдано 14.03.2014</t>
  </si>
  <si>
    <t>46 АС № 009961 выдано 14.03.2014</t>
  </si>
  <si>
    <t>46 АС № 009939 выдано 14.03.2014</t>
  </si>
  <si>
    <t>46 АС № 009946 выдано 14.03.2014</t>
  </si>
  <si>
    <t>46:15:010106:1033</t>
  </si>
  <si>
    <t>46 АС № 009932 выдано 14.03.2014</t>
  </si>
  <si>
    <t>46 АС № 009930 выдано 14.03.2014</t>
  </si>
  <si>
    <t>46 АС № 009933 выдано 14.03.2014</t>
  </si>
  <si>
    <t>46:15:010103:836</t>
  </si>
  <si>
    <t>46 АС № 009952 выдано 17.03.2014</t>
  </si>
  <si>
    <t>46:15:010106:1020</t>
  </si>
  <si>
    <t>46:15:010105:559</t>
  </si>
  <si>
    <t>46 АС № 009951 выдано 17.03.2014</t>
  </si>
  <si>
    <t>46 АС № 009958 выдано 17.03.2014</t>
  </si>
  <si>
    <t>46:15:010106:1021</t>
  </si>
  <si>
    <t>46:15:010105:560</t>
  </si>
  <si>
    <t>46:15:010106:1019</t>
  </si>
  <si>
    <t>46:15:010103:833</t>
  </si>
  <si>
    <t>46:15:010103:831</t>
  </si>
  <si>
    <t>46:15:010107:513</t>
  </si>
  <si>
    <t>46 АС № 009953 выдано 17.03.2014</t>
  </si>
  <si>
    <t>46:15:010102:1048</t>
  </si>
  <si>
    <t>46:15:010102:1044</t>
  </si>
  <si>
    <t>46 АС № 009966 выдано 20.03.2014</t>
  </si>
  <si>
    <t>46 АС № 009971 выдано 20.03.2014</t>
  </si>
  <si>
    <t>46 АС № 009965 выдано 20.03.2014</t>
  </si>
  <si>
    <t>46 АС № 009968 выдано 20.03.2014</t>
  </si>
  <si>
    <t>46 АС № 009967 выдано 20.03.2014</t>
  </si>
  <si>
    <t>46 АС № 009973 выдано 20.03.2014</t>
  </si>
  <si>
    <t>46:15:010106:1032</t>
  </si>
  <si>
    <t>46:15:010103:834</t>
  </si>
  <si>
    <t>46:15:010102:1039</t>
  </si>
  <si>
    <t>46:15:010105:558</t>
  </si>
  <si>
    <t>46:15:010103:839</t>
  </si>
  <si>
    <t>46:15:010102:1049</t>
  </si>
  <si>
    <t>46:15:010104:501</t>
  </si>
  <si>
    <t>46:15:010102:1047</t>
  </si>
  <si>
    <t>46 АС № 009947 выдано 14.03.2014</t>
  </si>
  <si>
    <t>дорога от нового кладбища до трассы на петровку</t>
  </si>
  <si>
    <t>пешеходный мост</t>
  </si>
  <si>
    <t>итого</t>
  </si>
  <si>
    <t>46 АП № 118459  выдано 14.03.2014</t>
  </si>
  <si>
    <t>46 АП № 118458  выдано 14.03.2014</t>
  </si>
  <si>
    <t>46:15:010102:1050</t>
  </si>
  <si>
    <t>46:15:010107:515</t>
  </si>
  <si>
    <t>46:15:010101:1244</t>
  </si>
  <si>
    <t>46 АП № 118457  выдано 14.03.2014</t>
  </si>
  <si>
    <t>46:15:010103:840</t>
  </si>
  <si>
    <t>46 АП № 118460  выдано 14.03.2014</t>
  </si>
  <si>
    <t>46:15:010105:568</t>
  </si>
  <si>
    <t>46 АП № 118456  выдано 14.03.2014</t>
  </si>
  <si>
    <t>46:15:010105:570</t>
  </si>
  <si>
    <t>46:15:010102:1066</t>
  </si>
  <si>
    <t>46 АС № 045858 выдано 08.08.2014</t>
  </si>
  <si>
    <t>46:15:010106:1034</t>
  </si>
  <si>
    <t>46:15:010103:842</t>
  </si>
  <si>
    <t>46:15:010103:843</t>
  </si>
  <si>
    <t>приложение к реестру п.15</t>
  </si>
  <si>
    <t>3 переулка от ул. Гагарина до ул. Молодежная</t>
  </si>
  <si>
    <t>3 переулка от ул. Марата до ул.Гагарина</t>
  </si>
  <si>
    <t>объездная дорога от ул. Певнева до ул. Березовая</t>
  </si>
  <si>
    <t>объездная дорога от ул. Марата  до ул. Ленина</t>
  </si>
  <si>
    <t>дорога от ул. Пролетарская до ул Марата, через лог</t>
  </si>
  <si>
    <t>дорога на водозабор от ул Марата</t>
  </si>
  <si>
    <t>тротуар ул. Певнева</t>
  </si>
  <si>
    <t>тротуар ул. Советская</t>
  </si>
  <si>
    <t>тротуар  ул Полевая , от  дома 1 до дома 2а по ул Промышленная</t>
  </si>
  <si>
    <t>тротуар от ул Певнева до ул. Колхозная</t>
  </si>
  <si>
    <t>утверждено  решением Собрания депутатов поселка Медвенка</t>
  </si>
  <si>
    <t>выписка из егрн</t>
  </si>
  <si>
    <t>46:15:010106:1202</t>
  </si>
  <si>
    <t>46:15:010101:1313</t>
  </si>
  <si>
    <t>46:15:010101:1314</t>
  </si>
  <si>
    <t>адрес (местоположение) недвижимого имущества</t>
  </si>
  <si>
    <t>Амортизация (износ), руб</t>
  </si>
  <si>
    <t>Балансовая стоимость, руб</t>
  </si>
  <si>
    <t>Остаточная стоимость,      руб</t>
  </si>
  <si>
    <t>Дата возникновения и прекращения права муниципальной собственности на недвижимое имущество</t>
  </si>
  <si>
    <t>номер</t>
  </si>
  <si>
    <t>реквизиты документов-оснований 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</si>
  <si>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</si>
  <si>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 недвижимого имущества ограничениях (обременениях) с указанием даты</t>
  </si>
  <si>
    <t>сооружение дорожного транспорта</t>
  </si>
  <si>
    <t xml:space="preserve"> наименование и назначение недвижимого имущества</t>
  </si>
  <si>
    <t xml:space="preserve">Курская обл, Медвенский р-н, улица Березовая </t>
  </si>
  <si>
    <t xml:space="preserve">Курская обл, Медвенский р-н, переулок Ватутина </t>
  </si>
  <si>
    <t>Курская обл, Медвенский р-н,  улица Гагарина</t>
  </si>
  <si>
    <t>Курская обл, Медвенский р-н, пер. Газовый со съездом на ул Пролетарская</t>
  </si>
  <si>
    <t>Курская обл, Медвенский р-н,  улица Кирова</t>
  </si>
  <si>
    <t>Курская обл, Медвенский р-н,  улица Комсомольская</t>
  </si>
  <si>
    <t>Курская обл, Медвенский р-н,  улица К. Маркса</t>
  </si>
  <si>
    <t xml:space="preserve"> Курская обл, Медвенский р-н,  переулок Кооперативный </t>
  </si>
  <si>
    <t xml:space="preserve">Курская обл, Медвенский р-н, переулок Кутузова </t>
  </si>
  <si>
    <t xml:space="preserve"> Курская обл, Медвенский р-н,  улица К. Воробьева</t>
  </si>
  <si>
    <t>Курская обл, Медвенский р-н,  улица Ленина</t>
  </si>
  <si>
    <t>Курская обл, Медвенский р-н, переулок  Ленина</t>
  </si>
  <si>
    <t>Курская обл, Медвенский р-н,  улица Молодежная</t>
  </si>
  <si>
    <t>Курская область, Медвенский  р-н,  улица М.Горького</t>
  </si>
  <si>
    <t>Курская область, Медвенский р-н,  улица Марата</t>
  </si>
  <si>
    <t xml:space="preserve">Курская область, Медвенский р-н, переулок Нахимова </t>
  </si>
  <si>
    <t>Курская область, Медвенский р-н,  улица Парковая</t>
  </si>
  <si>
    <t>Курская обл, Медвенский р-н,  улица Певнева</t>
  </si>
  <si>
    <t>Курская обл, Медвенский р-н,  улица 1 Мая</t>
  </si>
  <si>
    <t>Курская обл, Медвенский р-н , улица Полевая 1,1а,2</t>
  </si>
  <si>
    <t>Курская обл, Медвенский р-н,  улица 2 Полевая</t>
  </si>
  <si>
    <t>Курская обл, медвенский р-н,  улица Пролетарская</t>
  </si>
  <si>
    <t xml:space="preserve"> Курская обл, Медвенский р-н,  улица Промышленная</t>
  </si>
  <si>
    <t xml:space="preserve"> Курская обл, Медвенский р-н,  улица 2я Промышленная</t>
  </si>
  <si>
    <t>Курская обл, Медвенский р-н, улица  Почтовая</t>
  </si>
  <si>
    <t>Курская обл, Медвенский р-н,  улица Садовая</t>
  </si>
  <si>
    <t>Курская обл, Медвенский р-н,  улица Советская</t>
  </si>
  <si>
    <t>Курская обл, Медвенский р-н,  переулок Заводской</t>
  </si>
  <si>
    <t>Курская обл, Медвенский р-н,  улица Совхозная</t>
  </si>
  <si>
    <t>46 АС № 009956 выдано 17.03.2014</t>
  </si>
  <si>
    <t>Курская обл, Медвенский р-н, переулок Суворова</t>
  </si>
  <si>
    <t>Курская обл, Медвенский р-н,  улица Чепцова</t>
  </si>
  <si>
    <t>Курская обл, Медвенский р-н,  переулок Школьный</t>
  </si>
  <si>
    <t>Курская обл, Медвенский р-н,  переулок Энгельса</t>
  </si>
  <si>
    <t>Курская обл, Медвенский р-н,  переулок Промышленный</t>
  </si>
  <si>
    <t>Курская обл, Медвенский р-н, улица Зеленая</t>
  </si>
  <si>
    <t>Курская обл, Медвенский р-н,  улица Магистральная</t>
  </si>
  <si>
    <t>Курская обл, Медвенский р-н, ул Ивана  Кожедуба</t>
  </si>
  <si>
    <t>тротуар ул. Промышленая</t>
  </si>
  <si>
    <t xml:space="preserve"> Муниципальное образование "поселок Медвенка"</t>
  </si>
  <si>
    <t>возникновение права 27.12.2018</t>
  </si>
  <si>
    <t>РЕЕСТР недвижимости    (сооружения дорожного транспорта)                             улично -дорожной сети  поселка Медвенка</t>
  </si>
  <si>
    <t>№ 32/222   от 24.12.2019 года</t>
  </si>
  <si>
    <t>прекращение права 22,07,19г</t>
  </si>
  <si>
    <t>прекращение права 29,03,18г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</si>
</sst>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20"/>
      <color indexed="12"/>
      <name val="Arial Cyr"/>
      <family val="0"/>
    </font>
    <font>
      <u val="single"/>
      <sz val="20"/>
      <color indexed="36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showGridLines="0" tabSelected="1" view="pageBreakPreview" zoomScaleSheetLayoutView="100" zoomScalePageLayoutView="0" workbookViewId="0" topLeftCell="A40">
      <selection activeCell="E83" sqref="E83"/>
    </sheetView>
  </sheetViews>
  <sheetFormatPr defaultColWidth="9.00390625" defaultRowHeight="12.75"/>
  <cols>
    <col min="1" max="1" width="3.375" style="0" customWidth="1"/>
    <col min="2" max="2" width="10.00390625" style="0" customWidth="1"/>
    <col min="3" max="3" width="7.875" style="0" customWidth="1"/>
    <col min="4" max="4" width="7.75390625" style="0" customWidth="1"/>
    <col min="5" max="5" width="6.25390625" style="0" customWidth="1"/>
    <col min="7" max="7" width="5.375" style="0" customWidth="1"/>
    <col min="8" max="8" width="7.25390625" style="0" customWidth="1"/>
    <col min="9" max="9" width="10.75390625" style="0" customWidth="1"/>
    <col min="10" max="10" width="2.75390625" style="0" hidden="1" customWidth="1"/>
    <col min="11" max="11" width="11.75390625" style="0" customWidth="1"/>
    <col min="12" max="12" width="10.00390625" style="0" customWidth="1"/>
    <col min="13" max="14" width="0.12890625" style="0" hidden="1" customWidth="1"/>
    <col min="15" max="15" width="8.75390625" style="0" customWidth="1"/>
    <col min="16" max="16" width="0.12890625" style="0" hidden="1" customWidth="1"/>
    <col min="17" max="17" width="8.75390625" style="0" customWidth="1"/>
    <col min="18" max="18" width="9.00390625" style="0" hidden="1" customWidth="1"/>
    <col min="19" max="19" width="29.25390625" style="0" hidden="1" customWidth="1"/>
    <col min="20" max="20" width="12.25390625" style="0" customWidth="1"/>
    <col min="21" max="21" width="9.375" style="0" customWidth="1"/>
    <col min="22" max="22" width="15.00390625" style="0" customWidth="1"/>
  </cols>
  <sheetData>
    <row r="1" spans="1:2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>
      <c r="A2" s="3"/>
      <c r="B2" s="3"/>
      <c r="C2" s="3"/>
      <c r="D2" s="3"/>
      <c r="E2" s="53" t="s">
        <v>94</v>
      </c>
      <c r="F2" s="53"/>
      <c r="G2" s="53"/>
      <c r="H2" s="53"/>
      <c r="I2" s="53"/>
      <c r="J2" s="53"/>
      <c r="K2" s="53"/>
      <c r="L2" s="53"/>
      <c r="M2" s="53"/>
      <c r="N2" s="6"/>
      <c r="O2" s="6"/>
      <c r="P2" s="6"/>
      <c r="Q2" s="3"/>
      <c r="R2" s="3"/>
      <c r="S2" s="3"/>
      <c r="T2" s="3"/>
      <c r="U2" s="3"/>
      <c r="V2" s="3"/>
      <c r="W2" s="3"/>
    </row>
    <row r="3" spans="1:23" ht="12.75">
      <c r="A3" s="3"/>
      <c r="B3" s="3"/>
      <c r="C3" s="3"/>
      <c r="D3" s="3"/>
      <c r="E3" s="52" t="s">
        <v>105</v>
      </c>
      <c r="F3" s="52"/>
      <c r="G3" s="52"/>
      <c r="H3" s="52"/>
      <c r="I3" s="52"/>
      <c r="J3" s="52"/>
      <c r="K3" s="52"/>
      <c r="L3" s="52"/>
      <c r="M3" s="52"/>
      <c r="N3" s="5"/>
      <c r="O3" s="5"/>
      <c r="P3" s="5"/>
      <c r="Q3" s="3"/>
      <c r="R3" s="3"/>
      <c r="S3" s="3"/>
      <c r="T3" s="3"/>
      <c r="U3" s="3"/>
      <c r="V3" s="3"/>
      <c r="W3" s="3"/>
    </row>
    <row r="4" spans="1:23" ht="12.75">
      <c r="A4" s="3"/>
      <c r="B4" s="3"/>
      <c r="C4" s="3"/>
      <c r="D4" s="3"/>
      <c r="E4" s="52" t="s">
        <v>163</v>
      </c>
      <c r="F4" s="52"/>
      <c r="G4" s="52"/>
      <c r="H4" s="52"/>
      <c r="I4" s="52"/>
      <c r="J4" s="52"/>
      <c r="K4" s="52"/>
      <c r="L4" s="52"/>
      <c r="M4" s="52"/>
      <c r="N4" s="5"/>
      <c r="O4" s="5"/>
      <c r="P4" s="5"/>
      <c r="Q4" s="3"/>
      <c r="R4" s="3"/>
      <c r="S4" s="3"/>
      <c r="T4" s="3"/>
      <c r="U4" s="3"/>
      <c r="V4" s="3"/>
      <c r="W4" s="3"/>
    </row>
    <row r="5" spans="1:2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4" customHeight="1">
      <c r="A6" s="3"/>
      <c r="B6" s="3"/>
      <c r="C6" s="3"/>
      <c r="D6" s="54" t="s">
        <v>162</v>
      </c>
      <c r="E6" s="54"/>
      <c r="F6" s="54"/>
      <c r="G6" s="54"/>
      <c r="H6" s="54"/>
      <c r="I6" s="54"/>
      <c r="J6" s="54"/>
      <c r="K6" s="5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80.75" customHeight="1">
      <c r="A8" s="11" t="s">
        <v>115</v>
      </c>
      <c r="B8" s="11" t="s">
        <v>120</v>
      </c>
      <c r="C8" s="57" t="s">
        <v>110</v>
      </c>
      <c r="D8" s="58"/>
      <c r="E8" s="12" t="s">
        <v>2</v>
      </c>
      <c r="F8" s="55" t="s">
        <v>0</v>
      </c>
      <c r="G8" s="56"/>
      <c r="H8" s="12" t="s">
        <v>1</v>
      </c>
      <c r="I8" s="43" t="s">
        <v>112</v>
      </c>
      <c r="J8" s="45"/>
      <c r="K8" s="13" t="s">
        <v>111</v>
      </c>
      <c r="L8" s="43" t="s">
        <v>113</v>
      </c>
      <c r="M8" s="45"/>
      <c r="N8" s="14"/>
      <c r="O8" s="13" t="s">
        <v>114</v>
      </c>
      <c r="P8" s="14"/>
      <c r="Q8" s="43" t="s">
        <v>116</v>
      </c>
      <c r="R8" s="44"/>
      <c r="S8" s="45"/>
      <c r="T8" s="13" t="s">
        <v>117</v>
      </c>
      <c r="U8" s="13" t="s">
        <v>118</v>
      </c>
      <c r="V8" s="7"/>
      <c r="W8" s="3"/>
    </row>
    <row r="9" spans="1:23" ht="49.5" customHeight="1">
      <c r="A9" s="15">
        <v>1</v>
      </c>
      <c r="B9" s="13" t="s">
        <v>119</v>
      </c>
      <c r="C9" s="59" t="s">
        <v>121</v>
      </c>
      <c r="D9" s="60"/>
      <c r="E9" s="15">
        <v>800</v>
      </c>
      <c r="F9" s="46" t="s">
        <v>81</v>
      </c>
      <c r="G9" s="47"/>
      <c r="H9" s="15">
        <v>3070</v>
      </c>
      <c r="I9" s="50">
        <v>958992</v>
      </c>
      <c r="J9" s="51"/>
      <c r="K9" s="33">
        <v>958992</v>
      </c>
      <c r="L9" s="50">
        <v>0</v>
      </c>
      <c r="M9" s="51"/>
      <c r="N9" s="18"/>
      <c r="O9" s="15"/>
      <c r="P9" s="18"/>
      <c r="Q9" s="43" t="s">
        <v>78</v>
      </c>
      <c r="R9" s="44"/>
      <c r="S9" s="45"/>
      <c r="T9" s="15" t="s">
        <v>160</v>
      </c>
      <c r="U9" s="15"/>
      <c r="V9" s="8"/>
      <c r="W9" s="3"/>
    </row>
    <row r="10" spans="1:25" ht="50.25" customHeight="1">
      <c r="A10" s="15">
        <v>2</v>
      </c>
      <c r="B10" s="11" t="s">
        <v>119</v>
      </c>
      <c r="C10" s="59" t="s">
        <v>122</v>
      </c>
      <c r="D10" s="60"/>
      <c r="E10" s="15">
        <v>450</v>
      </c>
      <c r="F10" s="46" t="s">
        <v>4</v>
      </c>
      <c r="G10" s="47"/>
      <c r="H10" s="15">
        <v>1257</v>
      </c>
      <c r="I10" s="50">
        <v>359622</v>
      </c>
      <c r="J10" s="51"/>
      <c r="K10" s="35">
        <v>359622</v>
      </c>
      <c r="L10" s="38">
        <v>0</v>
      </c>
      <c r="M10" s="37"/>
      <c r="N10" s="20"/>
      <c r="O10" s="21"/>
      <c r="P10" s="20"/>
      <c r="Q10" s="43" t="s">
        <v>3</v>
      </c>
      <c r="R10" s="44"/>
      <c r="S10" s="45"/>
      <c r="T10" s="15" t="s">
        <v>160</v>
      </c>
      <c r="U10" s="15"/>
      <c r="V10" s="8"/>
      <c r="W10" s="3"/>
      <c r="Y10" s="4"/>
    </row>
    <row r="11" spans="1:23" ht="51.75" customHeight="1">
      <c r="A11" s="15"/>
      <c r="B11" s="13" t="s">
        <v>119</v>
      </c>
      <c r="C11" s="59" t="s">
        <v>122</v>
      </c>
      <c r="D11" s="60"/>
      <c r="E11" s="15">
        <v>0</v>
      </c>
      <c r="F11" s="46" t="s">
        <v>5</v>
      </c>
      <c r="G11" s="47"/>
      <c r="H11" s="15">
        <v>1270</v>
      </c>
      <c r="I11" s="41"/>
      <c r="J11" s="42"/>
      <c r="K11" s="30"/>
      <c r="L11" s="28"/>
      <c r="M11" s="31"/>
      <c r="N11" s="22"/>
      <c r="O11" s="15"/>
      <c r="P11" s="22"/>
      <c r="Q11" s="43" t="s">
        <v>6</v>
      </c>
      <c r="R11" s="44"/>
      <c r="S11" s="45"/>
      <c r="T11" s="15" t="s">
        <v>160</v>
      </c>
      <c r="U11" s="15"/>
      <c r="V11" s="8"/>
      <c r="W11" s="3"/>
    </row>
    <row r="12" spans="1:31" ht="53.25" customHeight="1">
      <c r="A12" s="23">
        <v>3</v>
      </c>
      <c r="B12" s="13" t="s">
        <v>119</v>
      </c>
      <c r="C12" s="59" t="s">
        <v>123</v>
      </c>
      <c r="D12" s="60"/>
      <c r="E12" s="23">
        <v>1500</v>
      </c>
      <c r="F12" s="46" t="s">
        <v>7</v>
      </c>
      <c r="G12" s="47"/>
      <c r="H12" s="23">
        <v>5411</v>
      </c>
      <c r="I12" s="48">
        <v>1258677</v>
      </c>
      <c r="J12" s="49"/>
      <c r="K12" s="40">
        <v>1258677</v>
      </c>
      <c r="L12" s="40">
        <v>0</v>
      </c>
      <c r="M12" s="32">
        <f>SUM(L12)</f>
        <v>0</v>
      </c>
      <c r="N12" s="3"/>
      <c r="O12" s="23"/>
      <c r="P12" s="3"/>
      <c r="Q12" s="43" t="s">
        <v>8</v>
      </c>
      <c r="R12" s="44"/>
      <c r="S12" s="45"/>
      <c r="T12" s="30" t="s">
        <v>160</v>
      </c>
      <c r="U12" s="15"/>
      <c r="V12" s="8"/>
      <c r="W12" s="3"/>
      <c r="AE12" s="2"/>
    </row>
    <row r="13" spans="1:23" ht="62.25" customHeight="1">
      <c r="A13" s="15">
        <v>4</v>
      </c>
      <c r="B13" s="13" t="s">
        <v>119</v>
      </c>
      <c r="C13" s="59" t="s">
        <v>124</v>
      </c>
      <c r="D13" s="60"/>
      <c r="E13" s="15">
        <v>850</v>
      </c>
      <c r="F13" s="46"/>
      <c r="G13" s="47"/>
      <c r="H13" s="15">
        <v>0</v>
      </c>
      <c r="I13" s="41"/>
      <c r="J13" s="42"/>
      <c r="K13" s="30"/>
      <c r="L13" s="41"/>
      <c r="M13" s="42"/>
      <c r="N13" s="18"/>
      <c r="O13" s="15"/>
      <c r="P13" s="18"/>
      <c r="Q13" s="43"/>
      <c r="R13" s="44"/>
      <c r="S13" s="45"/>
      <c r="T13" s="13" t="s">
        <v>160</v>
      </c>
      <c r="U13" s="15"/>
      <c r="V13" s="8"/>
      <c r="W13" s="3"/>
    </row>
    <row r="14" spans="1:23" ht="47.25" customHeight="1">
      <c r="A14" s="15">
        <v>5</v>
      </c>
      <c r="B14" s="13" t="s">
        <v>119</v>
      </c>
      <c r="C14" s="59" t="s">
        <v>125</v>
      </c>
      <c r="D14" s="60"/>
      <c r="E14" s="15">
        <v>670</v>
      </c>
      <c r="F14" s="46" t="s">
        <v>10</v>
      </c>
      <c r="G14" s="47"/>
      <c r="H14" s="15">
        <v>635</v>
      </c>
      <c r="I14" s="50">
        <v>535437.2</v>
      </c>
      <c r="J14" s="51"/>
      <c r="K14" s="33">
        <v>535437.2</v>
      </c>
      <c r="L14" s="36">
        <v>0</v>
      </c>
      <c r="M14" s="29">
        <f>SUM(L14)</f>
        <v>0</v>
      </c>
      <c r="N14" s="18"/>
      <c r="O14" s="15"/>
      <c r="P14" s="18"/>
      <c r="Q14" s="43" t="s">
        <v>9</v>
      </c>
      <c r="R14" s="44"/>
      <c r="S14" s="45"/>
      <c r="T14" s="15" t="s">
        <v>160</v>
      </c>
      <c r="U14" s="15"/>
      <c r="V14" s="8"/>
      <c r="W14" s="3"/>
    </row>
    <row r="15" spans="1:25" ht="48" customHeight="1">
      <c r="A15" s="15"/>
      <c r="B15" s="11" t="s">
        <v>119</v>
      </c>
      <c r="C15" s="59" t="s">
        <v>125</v>
      </c>
      <c r="D15" s="60"/>
      <c r="E15" s="15">
        <v>0</v>
      </c>
      <c r="F15" s="46" t="s">
        <v>84</v>
      </c>
      <c r="G15" s="47"/>
      <c r="H15" s="15">
        <v>2486</v>
      </c>
      <c r="I15" s="41"/>
      <c r="J15" s="42"/>
      <c r="K15" s="30"/>
      <c r="L15" s="41"/>
      <c r="M15" s="42"/>
      <c r="N15" s="18"/>
      <c r="O15" s="15"/>
      <c r="P15" s="18"/>
      <c r="Q15" s="43" t="s">
        <v>85</v>
      </c>
      <c r="R15" s="44"/>
      <c r="S15" s="45"/>
      <c r="T15" s="15" t="s">
        <v>160</v>
      </c>
      <c r="U15" s="15"/>
      <c r="V15" s="8"/>
      <c r="W15" s="3"/>
      <c r="Y15" s="1"/>
    </row>
    <row r="16" spans="1:23" ht="51.75" customHeight="1">
      <c r="A16" s="15">
        <v>7</v>
      </c>
      <c r="B16" s="11" t="s">
        <v>119</v>
      </c>
      <c r="C16" s="59" t="s">
        <v>126</v>
      </c>
      <c r="D16" s="60"/>
      <c r="E16" s="15">
        <v>1300</v>
      </c>
      <c r="F16" s="46" t="s">
        <v>11</v>
      </c>
      <c r="G16" s="47"/>
      <c r="H16" s="15">
        <v>636</v>
      </c>
      <c r="I16" s="50">
        <v>159832</v>
      </c>
      <c r="J16" s="51"/>
      <c r="K16" s="33">
        <v>159832</v>
      </c>
      <c r="L16" s="36">
        <v>0</v>
      </c>
      <c r="M16" s="29">
        <f>SUM(L16)</f>
        <v>0</v>
      </c>
      <c r="N16" s="18"/>
      <c r="O16" s="15"/>
      <c r="P16" s="18"/>
      <c r="Q16" s="43" t="s">
        <v>14</v>
      </c>
      <c r="R16" s="44"/>
      <c r="S16" s="45"/>
      <c r="T16" s="15" t="s">
        <v>160</v>
      </c>
      <c r="U16" s="15"/>
      <c r="V16" s="8"/>
      <c r="W16" s="3"/>
    </row>
    <row r="17" spans="1:23" ht="52.5" customHeight="1">
      <c r="A17" s="15"/>
      <c r="B17" s="13" t="s">
        <v>119</v>
      </c>
      <c r="C17" s="59" t="s">
        <v>126</v>
      </c>
      <c r="D17" s="60"/>
      <c r="E17" s="15">
        <v>0</v>
      </c>
      <c r="F17" s="46" t="s">
        <v>12</v>
      </c>
      <c r="G17" s="47"/>
      <c r="H17" s="15">
        <v>716</v>
      </c>
      <c r="I17" s="41"/>
      <c r="J17" s="42"/>
      <c r="K17" s="30"/>
      <c r="L17" s="41"/>
      <c r="M17" s="42"/>
      <c r="N17" s="18"/>
      <c r="O17" s="15"/>
      <c r="P17" s="18"/>
      <c r="Q17" s="43" t="s">
        <v>13</v>
      </c>
      <c r="R17" s="44"/>
      <c r="S17" s="45"/>
      <c r="T17" s="15" t="s">
        <v>160</v>
      </c>
      <c r="U17" s="15"/>
      <c r="V17" s="8"/>
      <c r="W17" s="3"/>
    </row>
    <row r="18" spans="1:23" ht="40.5" customHeight="1">
      <c r="A18" s="15">
        <v>8</v>
      </c>
      <c r="B18" s="13" t="s">
        <v>119</v>
      </c>
      <c r="C18" s="59" t="s">
        <v>127</v>
      </c>
      <c r="D18" s="60"/>
      <c r="E18" s="15">
        <v>650</v>
      </c>
      <c r="F18" s="46" t="s">
        <v>15</v>
      </c>
      <c r="G18" s="47"/>
      <c r="H18" s="15">
        <v>1686</v>
      </c>
      <c r="I18" s="50">
        <v>779181</v>
      </c>
      <c r="J18" s="51"/>
      <c r="K18" s="33">
        <v>779181</v>
      </c>
      <c r="L18" s="36">
        <v>0</v>
      </c>
      <c r="M18" s="29">
        <f>SUM(L18)</f>
        <v>0</v>
      </c>
      <c r="N18" s="18"/>
      <c r="O18" s="15"/>
      <c r="P18" s="18"/>
      <c r="Q18" s="43" t="s">
        <v>16</v>
      </c>
      <c r="R18" s="44"/>
      <c r="S18" s="45"/>
      <c r="T18" s="15" t="s">
        <v>160</v>
      </c>
      <c r="U18" s="15"/>
      <c r="V18" s="8"/>
      <c r="W18" s="3"/>
    </row>
    <row r="19" spans="1:23" ht="50.25" customHeight="1">
      <c r="A19" s="15"/>
      <c r="B19" s="13" t="s">
        <v>119</v>
      </c>
      <c r="C19" s="59" t="s">
        <v>127</v>
      </c>
      <c r="D19" s="60"/>
      <c r="E19" s="15">
        <v>0</v>
      </c>
      <c r="F19" s="46" t="s">
        <v>82</v>
      </c>
      <c r="G19" s="47"/>
      <c r="H19" s="15">
        <v>2445</v>
      </c>
      <c r="I19" s="41"/>
      <c r="J19" s="42"/>
      <c r="K19" s="30"/>
      <c r="L19" s="41"/>
      <c r="M19" s="42"/>
      <c r="N19" s="18"/>
      <c r="O19" s="15"/>
      <c r="P19" s="18"/>
      <c r="Q19" s="43" t="s">
        <v>83</v>
      </c>
      <c r="R19" s="44"/>
      <c r="S19" s="45"/>
      <c r="T19" s="15" t="s">
        <v>160</v>
      </c>
      <c r="U19" s="15"/>
      <c r="V19" s="8"/>
      <c r="W19" s="3"/>
    </row>
    <row r="20" spans="1:23" ht="51.75" customHeight="1">
      <c r="A20" s="15">
        <v>9</v>
      </c>
      <c r="B20" s="13" t="s">
        <v>119</v>
      </c>
      <c r="C20" s="59" t="s">
        <v>128</v>
      </c>
      <c r="D20" s="60"/>
      <c r="E20" s="15">
        <v>500</v>
      </c>
      <c r="F20" s="46" t="s">
        <v>17</v>
      </c>
      <c r="G20" s="47"/>
      <c r="H20" s="15">
        <v>1220</v>
      </c>
      <c r="I20" s="50">
        <v>159832</v>
      </c>
      <c r="J20" s="51"/>
      <c r="K20" s="33">
        <v>159832</v>
      </c>
      <c r="L20" s="50">
        <v>0</v>
      </c>
      <c r="M20" s="51"/>
      <c r="N20" s="18"/>
      <c r="O20" s="15"/>
      <c r="P20" s="18"/>
      <c r="Q20" s="43" t="s">
        <v>18</v>
      </c>
      <c r="R20" s="44"/>
      <c r="S20" s="45"/>
      <c r="T20" s="15" t="s">
        <v>160</v>
      </c>
      <c r="U20" s="15"/>
      <c r="V20" s="8"/>
      <c r="W20" s="3"/>
    </row>
    <row r="21" spans="1:23" ht="50.25" customHeight="1">
      <c r="A21" s="15">
        <v>10</v>
      </c>
      <c r="B21" s="13" t="s">
        <v>119</v>
      </c>
      <c r="C21" s="59" t="s">
        <v>129</v>
      </c>
      <c r="D21" s="60"/>
      <c r="E21" s="15">
        <v>450</v>
      </c>
      <c r="F21" s="46" t="s">
        <v>19</v>
      </c>
      <c r="G21" s="47"/>
      <c r="H21" s="15">
        <v>1031</v>
      </c>
      <c r="I21" s="50">
        <v>359622</v>
      </c>
      <c r="J21" s="51"/>
      <c r="K21" s="35">
        <v>359622</v>
      </c>
      <c r="L21" s="38">
        <v>0</v>
      </c>
      <c r="M21" s="29">
        <f>SUM(L21)</f>
        <v>0</v>
      </c>
      <c r="N21" s="18"/>
      <c r="O21" s="15"/>
      <c r="P21" s="18"/>
      <c r="Q21" s="43" t="s">
        <v>21</v>
      </c>
      <c r="R21" s="44"/>
      <c r="S21" s="45"/>
      <c r="T21" s="15" t="s">
        <v>160</v>
      </c>
      <c r="U21" s="15"/>
      <c r="V21" s="8"/>
      <c r="W21" s="3"/>
    </row>
    <row r="22" spans="1:23" ht="50.25" customHeight="1">
      <c r="A22" s="15"/>
      <c r="B22" s="13" t="s">
        <v>119</v>
      </c>
      <c r="C22" s="59" t="s">
        <v>129</v>
      </c>
      <c r="D22" s="60"/>
      <c r="E22" s="15">
        <v>0</v>
      </c>
      <c r="F22" s="46" t="s">
        <v>20</v>
      </c>
      <c r="G22" s="47"/>
      <c r="H22" s="15">
        <v>1272</v>
      </c>
      <c r="I22" s="41"/>
      <c r="J22" s="42"/>
      <c r="K22" s="30"/>
      <c r="L22" s="41"/>
      <c r="M22" s="42"/>
      <c r="N22" s="18"/>
      <c r="O22" s="15"/>
      <c r="P22" s="18"/>
      <c r="Q22" s="43" t="s">
        <v>21</v>
      </c>
      <c r="R22" s="44"/>
      <c r="S22" s="45"/>
      <c r="T22" s="15" t="s">
        <v>160</v>
      </c>
      <c r="U22" s="15"/>
      <c r="V22" s="8"/>
      <c r="W22" s="3"/>
    </row>
    <row r="23" spans="1:23" ht="42" customHeight="1">
      <c r="A23" s="15">
        <v>11</v>
      </c>
      <c r="B23" s="13" t="s">
        <v>119</v>
      </c>
      <c r="C23" s="43" t="s">
        <v>130</v>
      </c>
      <c r="D23" s="45"/>
      <c r="E23" s="15">
        <v>950</v>
      </c>
      <c r="F23" s="46" t="s">
        <v>80</v>
      </c>
      <c r="G23" s="47"/>
      <c r="H23" s="15">
        <v>3472</v>
      </c>
      <c r="I23" s="50">
        <v>543428.8</v>
      </c>
      <c r="J23" s="51"/>
      <c r="K23" s="35">
        <v>543428.8</v>
      </c>
      <c r="L23" s="50">
        <v>0</v>
      </c>
      <c r="M23" s="51"/>
      <c r="N23" s="18"/>
      <c r="O23" s="15"/>
      <c r="P23" s="18"/>
      <c r="Q23" s="43" t="s">
        <v>79</v>
      </c>
      <c r="R23" s="44"/>
      <c r="S23" s="45"/>
      <c r="T23" s="15" t="s">
        <v>160</v>
      </c>
      <c r="U23" s="15"/>
      <c r="V23" s="8"/>
      <c r="W23" s="3"/>
    </row>
    <row r="24" spans="1:23" ht="38.25" customHeight="1">
      <c r="A24" s="15">
        <v>12</v>
      </c>
      <c r="B24" s="13" t="s">
        <v>119</v>
      </c>
      <c r="C24" s="59" t="s">
        <v>131</v>
      </c>
      <c r="D24" s="60"/>
      <c r="E24" s="15">
        <v>1300</v>
      </c>
      <c r="F24" s="46" t="s">
        <v>22</v>
      </c>
      <c r="G24" s="47"/>
      <c r="H24" s="15">
        <v>7267</v>
      </c>
      <c r="I24" s="50">
        <v>1558362</v>
      </c>
      <c r="J24" s="51"/>
      <c r="K24" s="33">
        <v>1558362</v>
      </c>
      <c r="L24" s="50">
        <v>0</v>
      </c>
      <c r="M24" s="51"/>
      <c r="N24" s="18"/>
      <c r="O24" s="15"/>
      <c r="P24" s="18"/>
      <c r="Q24" s="43" t="s">
        <v>23</v>
      </c>
      <c r="R24" s="44"/>
      <c r="S24" s="45"/>
      <c r="T24" s="15" t="s">
        <v>160</v>
      </c>
      <c r="U24" s="15"/>
      <c r="V24" s="8"/>
      <c r="W24" s="3"/>
    </row>
    <row r="25" spans="1:23" ht="46.5" customHeight="1">
      <c r="A25" s="15">
        <v>13</v>
      </c>
      <c r="B25" s="13" t="s">
        <v>119</v>
      </c>
      <c r="C25" s="59" t="s">
        <v>132</v>
      </c>
      <c r="D25" s="60"/>
      <c r="E25" s="15">
        <v>450</v>
      </c>
      <c r="F25" s="46" t="s">
        <v>89</v>
      </c>
      <c r="G25" s="47"/>
      <c r="H25" s="15">
        <v>777</v>
      </c>
      <c r="I25" s="50">
        <v>37657</v>
      </c>
      <c r="J25" s="51"/>
      <c r="K25" s="33">
        <v>37133.81</v>
      </c>
      <c r="L25" s="50">
        <v>523.19</v>
      </c>
      <c r="M25" s="51"/>
      <c r="N25" s="18"/>
      <c r="O25" s="15"/>
      <c r="P25" s="18"/>
      <c r="Q25" s="43" t="s">
        <v>90</v>
      </c>
      <c r="R25" s="44"/>
      <c r="S25" s="45"/>
      <c r="T25" s="15" t="s">
        <v>160</v>
      </c>
      <c r="U25" s="15"/>
      <c r="V25" s="8"/>
      <c r="W25" s="3"/>
    </row>
    <row r="26" spans="1:23" ht="40.5" customHeight="1">
      <c r="A26" s="15">
        <v>14</v>
      </c>
      <c r="B26" s="13" t="s">
        <v>119</v>
      </c>
      <c r="C26" s="59" t="s">
        <v>133</v>
      </c>
      <c r="D26" s="60"/>
      <c r="E26" s="15">
        <v>870</v>
      </c>
      <c r="F26" s="46"/>
      <c r="G26" s="47"/>
      <c r="H26" s="15">
        <v>0</v>
      </c>
      <c r="I26" s="41"/>
      <c r="J26" s="42"/>
      <c r="K26" s="30"/>
      <c r="L26" s="41"/>
      <c r="M26" s="42"/>
      <c r="N26" s="18"/>
      <c r="O26" s="15"/>
      <c r="P26" s="18"/>
      <c r="Q26" s="43"/>
      <c r="R26" s="44"/>
      <c r="S26" s="45"/>
      <c r="T26" s="15" t="s">
        <v>160</v>
      </c>
      <c r="U26" s="15"/>
      <c r="V26" s="8"/>
      <c r="W26" s="3"/>
    </row>
    <row r="27" spans="1:23" ht="40.5" customHeight="1">
      <c r="A27" s="15">
        <v>15</v>
      </c>
      <c r="B27" s="13" t="s">
        <v>119</v>
      </c>
      <c r="C27" s="57" t="s">
        <v>134</v>
      </c>
      <c r="D27" s="58"/>
      <c r="E27" s="15">
        <v>1080</v>
      </c>
      <c r="F27" s="46" t="s">
        <v>91</v>
      </c>
      <c r="G27" s="47"/>
      <c r="H27" s="15">
        <v>2604</v>
      </c>
      <c r="I27" s="50">
        <v>1298635</v>
      </c>
      <c r="J27" s="51"/>
      <c r="K27" s="33">
        <v>1298635</v>
      </c>
      <c r="L27" s="36">
        <v>0</v>
      </c>
      <c r="M27" s="29">
        <f>SUM(L27)</f>
        <v>0</v>
      </c>
      <c r="N27" s="18"/>
      <c r="O27" s="15"/>
      <c r="P27" s="18"/>
      <c r="Q27" s="43" t="s">
        <v>24</v>
      </c>
      <c r="R27" s="44"/>
      <c r="S27" s="45"/>
      <c r="T27" s="15" t="s">
        <v>160</v>
      </c>
      <c r="U27" s="15"/>
      <c r="V27" s="8"/>
      <c r="W27" s="3"/>
    </row>
    <row r="28" spans="1:23" ht="38.25" customHeight="1">
      <c r="A28" s="15"/>
      <c r="B28" s="13" t="s">
        <v>119</v>
      </c>
      <c r="C28" s="57" t="s">
        <v>134</v>
      </c>
      <c r="D28" s="58"/>
      <c r="E28" s="15">
        <v>0</v>
      </c>
      <c r="F28" s="46" t="s">
        <v>92</v>
      </c>
      <c r="G28" s="47"/>
      <c r="H28" s="24">
        <v>1135</v>
      </c>
      <c r="I28" s="50"/>
      <c r="J28" s="51"/>
      <c r="K28" s="33"/>
      <c r="L28" s="36"/>
      <c r="M28" s="29"/>
      <c r="N28" s="18"/>
      <c r="O28" s="15"/>
      <c r="P28" s="18"/>
      <c r="Q28" s="43" t="s">
        <v>25</v>
      </c>
      <c r="R28" s="44"/>
      <c r="S28" s="45"/>
      <c r="T28" s="15" t="s">
        <v>160</v>
      </c>
      <c r="U28" s="15"/>
      <c r="V28" s="8"/>
      <c r="W28" s="3"/>
    </row>
    <row r="29" spans="1:23" ht="46.5" customHeight="1">
      <c r="A29" s="15"/>
      <c r="B29" s="13" t="s">
        <v>119</v>
      </c>
      <c r="C29" s="57" t="s">
        <v>134</v>
      </c>
      <c r="D29" s="58"/>
      <c r="E29" s="15">
        <v>0</v>
      </c>
      <c r="F29" s="46" t="s">
        <v>93</v>
      </c>
      <c r="G29" s="47"/>
      <c r="H29" s="15">
        <v>2264</v>
      </c>
      <c r="I29" s="41"/>
      <c r="J29" s="42"/>
      <c r="K29" s="30"/>
      <c r="L29" s="41"/>
      <c r="M29" s="42"/>
      <c r="N29" s="18"/>
      <c r="O29" s="15"/>
      <c r="P29" s="18"/>
      <c r="Q29" s="43" t="s">
        <v>26</v>
      </c>
      <c r="R29" s="44"/>
      <c r="S29" s="45"/>
      <c r="T29" s="15" t="s">
        <v>160</v>
      </c>
      <c r="U29" s="15"/>
      <c r="V29" s="8"/>
      <c r="W29" s="3"/>
    </row>
    <row r="30" spans="1:23" ht="38.25" customHeight="1">
      <c r="A30" s="15">
        <v>16</v>
      </c>
      <c r="B30" s="13" t="s">
        <v>119</v>
      </c>
      <c r="C30" s="59" t="s">
        <v>135</v>
      </c>
      <c r="D30" s="60"/>
      <c r="E30" s="15">
        <v>1100</v>
      </c>
      <c r="F30" s="46"/>
      <c r="G30" s="47"/>
      <c r="H30" s="15">
        <v>0</v>
      </c>
      <c r="I30" s="41"/>
      <c r="J30" s="42"/>
      <c r="K30" s="30"/>
      <c r="L30" s="28"/>
      <c r="M30" s="29">
        <f>SUM(L30)</f>
        <v>0</v>
      </c>
      <c r="N30" s="18"/>
      <c r="O30" s="15"/>
      <c r="P30" s="18"/>
      <c r="Q30" s="43"/>
      <c r="R30" s="44"/>
      <c r="S30" s="45"/>
      <c r="T30" s="15" t="s">
        <v>160</v>
      </c>
      <c r="U30" s="15"/>
      <c r="V30" s="8"/>
      <c r="W30" s="3"/>
    </row>
    <row r="31" spans="1:23" ht="40.5" customHeight="1">
      <c r="A31" s="15">
        <v>17</v>
      </c>
      <c r="B31" s="13" t="s">
        <v>119</v>
      </c>
      <c r="C31" s="59" t="s">
        <v>136</v>
      </c>
      <c r="D31" s="60"/>
      <c r="E31" s="15">
        <v>450</v>
      </c>
      <c r="F31" s="46" t="s">
        <v>27</v>
      </c>
      <c r="G31" s="47"/>
      <c r="H31" s="15">
        <v>874</v>
      </c>
      <c r="I31" s="50">
        <v>359622</v>
      </c>
      <c r="J31" s="51"/>
      <c r="K31" s="39">
        <v>359622</v>
      </c>
      <c r="L31" s="38">
        <v>0</v>
      </c>
      <c r="M31" s="29">
        <f>SUM(L31)</f>
        <v>0</v>
      </c>
      <c r="N31" s="18"/>
      <c r="O31" s="15"/>
      <c r="P31" s="18"/>
      <c r="Q31" s="43" t="s">
        <v>29</v>
      </c>
      <c r="R31" s="44"/>
      <c r="S31" s="45"/>
      <c r="T31" s="15" t="s">
        <v>160</v>
      </c>
      <c r="U31" s="15"/>
      <c r="V31" s="8"/>
      <c r="W31" s="3"/>
    </row>
    <row r="32" spans="1:23" ht="48.75" customHeight="1">
      <c r="A32" s="15"/>
      <c r="B32" s="13" t="s">
        <v>119</v>
      </c>
      <c r="C32" s="59" t="s">
        <v>136</v>
      </c>
      <c r="D32" s="60"/>
      <c r="E32" s="15">
        <v>0</v>
      </c>
      <c r="F32" s="46" t="s">
        <v>28</v>
      </c>
      <c r="G32" s="47"/>
      <c r="H32" s="15">
        <v>1121</v>
      </c>
      <c r="I32" s="41"/>
      <c r="J32" s="42"/>
      <c r="K32" s="30"/>
      <c r="L32" s="41"/>
      <c r="M32" s="42"/>
      <c r="N32" s="18"/>
      <c r="O32" s="15"/>
      <c r="P32" s="18"/>
      <c r="Q32" s="43" t="s">
        <v>30</v>
      </c>
      <c r="R32" s="44"/>
      <c r="S32" s="45"/>
      <c r="T32" s="15" t="s">
        <v>160</v>
      </c>
      <c r="U32" s="15"/>
      <c r="V32" s="8"/>
      <c r="W32" s="3"/>
    </row>
    <row r="33" spans="1:23" ht="53.25" customHeight="1">
      <c r="A33" s="25">
        <v>18</v>
      </c>
      <c r="B33" s="13" t="s">
        <v>119</v>
      </c>
      <c r="C33" s="59" t="s">
        <v>137</v>
      </c>
      <c r="D33" s="60"/>
      <c r="E33" s="25">
        <v>195</v>
      </c>
      <c r="F33" s="46" t="s">
        <v>108</v>
      </c>
      <c r="G33" s="47"/>
      <c r="H33" s="25"/>
      <c r="I33" s="50"/>
      <c r="J33" s="51"/>
      <c r="K33" s="33"/>
      <c r="L33" s="50"/>
      <c r="M33" s="51"/>
      <c r="N33" s="26"/>
      <c r="O33" s="27" t="s">
        <v>161</v>
      </c>
      <c r="P33" s="26"/>
      <c r="Q33" s="61" t="s">
        <v>106</v>
      </c>
      <c r="R33" s="62"/>
      <c r="S33" s="63"/>
      <c r="T33" s="15" t="s">
        <v>160</v>
      </c>
      <c r="U33" s="25"/>
      <c r="V33" s="9"/>
      <c r="W33" s="3"/>
    </row>
    <row r="34" spans="1:23" ht="41.25" customHeight="1">
      <c r="A34" s="15">
        <v>19</v>
      </c>
      <c r="B34" s="13" t="s">
        <v>119</v>
      </c>
      <c r="C34" s="59" t="s">
        <v>138</v>
      </c>
      <c r="D34" s="60"/>
      <c r="E34" s="15">
        <v>2600</v>
      </c>
      <c r="F34" s="41" t="s">
        <v>31</v>
      </c>
      <c r="G34" s="42"/>
      <c r="H34" s="15">
        <v>1551</v>
      </c>
      <c r="I34" s="50">
        <v>3697247.29</v>
      </c>
      <c r="J34" s="51"/>
      <c r="K34" s="33">
        <v>3686977.25</v>
      </c>
      <c r="L34" s="36">
        <v>10270.04</v>
      </c>
      <c r="M34" s="29">
        <f>SUM(L34)</f>
        <v>10270.04</v>
      </c>
      <c r="N34" s="18"/>
      <c r="O34" s="15"/>
      <c r="P34" s="18"/>
      <c r="Q34" s="43" t="s">
        <v>36</v>
      </c>
      <c r="R34" s="44"/>
      <c r="S34" s="45"/>
      <c r="T34" s="15" t="s">
        <v>160</v>
      </c>
      <c r="U34" s="15"/>
      <c r="V34" s="8"/>
      <c r="W34" s="3"/>
    </row>
    <row r="35" spans="1:23" ht="44.25" customHeight="1">
      <c r="A35" s="15"/>
      <c r="B35" s="13" t="s">
        <v>119</v>
      </c>
      <c r="C35" s="59" t="s">
        <v>138</v>
      </c>
      <c r="D35" s="60"/>
      <c r="E35" s="15">
        <v>0</v>
      </c>
      <c r="F35" s="46" t="s">
        <v>32</v>
      </c>
      <c r="G35" s="47"/>
      <c r="H35" s="15">
        <v>8119</v>
      </c>
      <c r="I35" s="41"/>
      <c r="J35" s="42"/>
      <c r="K35" s="30"/>
      <c r="L35" s="28"/>
      <c r="M35" s="29"/>
      <c r="N35" s="18"/>
      <c r="O35" s="15" t="s">
        <v>165</v>
      </c>
      <c r="P35" s="18"/>
      <c r="Q35" s="43" t="s">
        <v>37</v>
      </c>
      <c r="R35" s="44"/>
      <c r="S35" s="45"/>
      <c r="T35" s="15" t="s">
        <v>160</v>
      </c>
      <c r="U35" s="15"/>
      <c r="V35" s="8"/>
      <c r="W35" s="3"/>
    </row>
    <row r="36" spans="1:23" ht="37.5" customHeight="1">
      <c r="A36" s="15"/>
      <c r="B36" s="13" t="s">
        <v>119</v>
      </c>
      <c r="C36" s="59" t="s">
        <v>138</v>
      </c>
      <c r="D36" s="60"/>
      <c r="E36" s="15">
        <v>0</v>
      </c>
      <c r="F36" s="46" t="s">
        <v>33</v>
      </c>
      <c r="G36" s="47"/>
      <c r="H36" s="15">
        <v>7150</v>
      </c>
      <c r="I36" s="41"/>
      <c r="J36" s="42"/>
      <c r="K36" s="30"/>
      <c r="L36" s="28"/>
      <c r="M36" s="29"/>
      <c r="N36" s="18"/>
      <c r="O36" s="15"/>
      <c r="P36" s="18"/>
      <c r="Q36" s="43" t="s">
        <v>38</v>
      </c>
      <c r="R36" s="44"/>
      <c r="S36" s="45"/>
      <c r="T36" s="15" t="s">
        <v>160</v>
      </c>
      <c r="U36" s="15"/>
      <c r="V36" s="8"/>
      <c r="W36" s="3"/>
    </row>
    <row r="37" spans="1:23" ht="39.75" customHeight="1">
      <c r="A37" s="15"/>
      <c r="B37" s="13" t="s">
        <v>119</v>
      </c>
      <c r="C37" s="59" t="s">
        <v>138</v>
      </c>
      <c r="D37" s="60"/>
      <c r="E37" s="15">
        <v>0</v>
      </c>
      <c r="F37" s="46" t="s">
        <v>34</v>
      </c>
      <c r="G37" s="47"/>
      <c r="H37" s="15">
        <v>1856</v>
      </c>
      <c r="I37" s="41"/>
      <c r="J37" s="42"/>
      <c r="K37" s="30"/>
      <c r="L37" s="28"/>
      <c r="M37" s="29"/>
      <c r="N37" s="18"/>
      <c r="O37" s="15"/>
      <c r="P37" s="18"/>
      <c r="Q37" s="43" t="s">
        <v>39</v>
      </c>
      <c r="R37" s="44"/>
      <c r="S37" s="45"/>
      <c r="T37" s="15" t="s">
        <v>160</v>
      </c>
      <c r="U37" s="15"/>
      <c r="V37" s="8"/>
      <c r="W37" s="3"/>
    </row>
    <row r="38" spans="1:23" ht="50.25" customHeight="1">
      <c r="A38" s="15"/>
      <c r="B38" s="13" t="s">
        <v>119</v>
      </c>
      <c r="C38" s="59" t="s">
        <v>138</v>
      </c>
      <c r="D38" s="60"/>
      <c r="E38" s="15">
        <v>0</v>
      </c>
      <c r="F38" s="46" t="s">
        <v>35</v>
      </c>
      <c r="G38" s="47"/>
      <c r="H38" s="15">
        <v>1973</v>
      </c>
      <c r="I38" s="41"/>
      <c r="J38" s="42"/>
      <c r="K38" s="30"/>
      <c r="L38" s="28"/>
      <c r="M38" s="29"/>
      <c r="N38" s="18"/>
      <c r="O38" s="15"/>
      <c r="P38" s="18"/>
      <c r="Q38" s="43" t="s">
        <v>40</v>
      </c>
      <c r="R38" s="44"/>
      <c r="S38" s="45"/>
      <c r="T38" s="15" t="s">
        <v>160</v>
      </c>
      <c r="U38" s="15"/>
      <c r="V38" s="8"/>
      <c r="W38" s="3"/>
    </row>
    <row r="39" spans="1:23" ht="39" customHeight="1">
      <c r="A39" s="15">
        <v>20</v>
      </c>
      <c r="B39" s="13" t="s">
        <v>119</v>
      </c>
      <c r="C39" s="59" t="s">
        <v>139</v>
      </c>
      <c r="D39" s="60"/>
      <c r="E39" s="15">
        <v>530</v>
      </c>
      <c r="F39" s="46" t="s">
        <v>41</v>
      </c>
      <c r="G39" s="47"/>
      <c r="H39" s="15">
        <v>1707</v>
      </c>
      <c r="I39" s="50">
        <v>423554.8</v>
      </c>
      <c r="J39" s="51"/>
      <c r="K39" s="33">
        <v>423554.8</v>
      </c>
      <c r="L39" s="36">
        <v>0</v>
      </c>
      <c r="M39" s="29">
        <f>SUM(L39)</f>
        <v>0</v>
      </c>
      <c r="N39" s="18"/>
      <c r="O39" s="15"/>
      <c r="P39" s="18"/>
      <c r="Q39" s="43" t="s">
        <v>42</v>
      </c>
      <c r="R39" s="44"/>
      <c r="S39" s="45"/>
      <c r="T39" s="15" t="s">
        <v>160</v>
      </c>
      <c r="U39" s="15"/>
      <c r="V39" s="8"/>
      <c r="W39" s="3"/>
    </row>
    <row r="40" spans="1:23" ht="42.75" customHeight="1">
      <c r="A40" s="15"/>
      <c r="B40" s="13" t="s">
        <v>119</v>
      </c>
      <c r="C40" s="59" t="s">
        <v>139</v>
      </c>
      <c r="D40" s="60"/>
      <c r="E40" s="15">
        <v>0</v>
      </c>
      <c r="F40" s="46" t="s">
        <v>10</v>
      </c>
      <c r="G40" s="47"/>
      <c r="H40" s="15">
        <v>1185</v>
      </c>
      <c r="I40" s="41"/>
      <c r="J40" s="42"/>
      <c r="K40" s="30"/>
      <c r="L40" s="41"/>
      <c r="M40" s="42"/>
      <c r="N40" s="18"/>
      <c r="O40" s="15"/>
      <c r="P40" s="18"/>
      <c r="Q40" s="43" t="s">
        <v>43</v>
      </c>
      <c r="R40" s="44"/>
      <c r="S40" s="45"/>
      <c r="T40" s="15" t="s">
        <v>160</v>
      </c>
      <c r="U40" s="15"/>
      <c r="V40" s="8"/>
      <c r="W40" s="3"/>
    </row>
    <row r="41" spans="1:23" ht="48.75" customHeight="1">
      <c r="A41" s="23">
        <v>21</v>
      </c>
      <c r="B41" s="13" t="s">
        <v>119</v>
      </c>
      <c r="C41" s="59" t="s">
        <v>140</v>
      </c>
      <c r="D41" s="60"/>
      <c r="E41" s="23">
        <v>800</v>
      </c>
      <c r="F41" s="64"/>
      <c r="G41" s="65"/>
      <c r="H41" s="23"/>
      <c r="I41" s="66"/>
      <c r="J41" s="67"/>
      <c r="K41" s="34"/>
      <c r="L41" s="34"/>
      <c r="M41" s="32">
        <f>SUM(L41)</f>
        <v>0</v>
      </c>
      <c r="N41" s="3"/>
      <c r="O41" s="23"/>
      <c r="P41" s="3"/>
      <c r="Q41" s="68"/>
      <c r="R41" s="69"/>
      <c r="S41" s="70"/>
      <c r="T41" s="15" t="s">
        <v>160</v>
      </c>
      <c r="U41" s="23"/>
      <c r="V41" s="10"/>
      <c r="W41" s="3"/>
    </row>
    <row r="42" spans="1:23" ht="37.5" customHeight="1">
      <c r="A42" s="15">
        <v>22</v>
      </c>
      <c r="B42" s="13" t="s">
        <v>119</v>
      </c>
      <c r="C42" s="59" t="s">
        <v>141</v>
      </c>
      <c r="D42" s="60"/>
      <c r="E42" s="15">
        <v>570</v>
      </c>
      <c r="F42" s="46" t="s">
        <v>88</v>
      </c>
      <c r="G42" s="47"/>
      <c r="H42" s="15">
        <v>1101</v>
      </c>
      <c r="I42" s="50">
        <v>459517</v>
      </c>
      <c r="J42" s="51"/>
      <c r="K42" s="33">
        <v>459517</v>
      </c>
      <c r="L42" s="50">
        <v>0</v>
      </c>
      <c r="M42" s="51"/>
      <c r="N42" s="18"/>
      <c r="O42" s="15"/>
      <c r="P42" s="18"/>
      <c r="Q42" s="43" t="s">
        <v>44</v>
      </c>
      <c r="R42" s="44"/>
      <c r="S42" s="45"/>
      <c r="T42" s="13" t="s">
        <v>160</v>
      </c>
      <c r="U42" s="15"/>
      <c r="V42" s="8"/>
      <c r="W42" s="3"/>
    </row>
    <row r="43" spans="1:23" ht="51" customHeight="1">
      <c r="A43" s="15"/>
      <c r="B43" s="13" t="s">
        <v>119</v>
      </c>
      <c r="C43" s="59" t="s">
        <v>141</v>
      </c>
      <c r="D43" s="60"/>
      <c r="E43" s="15">
        <v>0</v>
      </c>
      <c r="F43" s="46" t="s">
        <v>86</v>
      </c>
      <c r="G43" s="47"/>
      <c r="H43" s="15">
        <v>1628</v>
      </c>
      <c r="I43" s="41"/>
      <c r="J43" s="42"/>
      <c r="K43" s="30"/>
      <c r="L43" s="41"/>
      <c r="M43" s="42"/>
      <c r="N43" s="18"/>
      <c r="O43" s="15"/>
      <c r="P43" s="18"/>
      <c r="Q43" s="43" t="s">
        <v>87</v>
      </c>
      <c r="R43" s="44"/>
      <c r="S43" s="45"/>
      <c r="T43" s="15" t="s">
        <v>160</v>
      </c>
      <c r="U43" s="15"/>
      <c r="V43" s="8"/>
      <c r="W43" s="3"/>
    </row>
    <row r="44" spans="1:23" ht="51.75" customHeight="1">
      <c r="A44" s="25">
        <v>23</v>
      </c>
      <c r="B44" s="13" t="s">
        <v>119</v>
      </c>
      <c r="C44" s="59" t="s">
        <v>142</v>
      </c>
      <c r="D44" s="60"/>
      <c r="E44" s="25">
        <v>880</v>
      </c>
      <c r="F44" s="46" t="s">
        <v>109</v>
      </c>
      <c r="G44" s="47"/>
      <c r="H44" s="25">
        <v>0</v>
      </c>
      <c r="I44" s="50"/>
      <c r="J44" s="51"/>
      <c r="K44" s="33"/>
      <c r="L44" s="41"/>
      <c r="M44" s="42"/>
      <c r="N44" s="26"/>
      <c r="O44" s="27" t="s">
        <v>161</v>
      </c>
      <c r="P44" s="26"/>
      <c r="Q44" s="61" t="s">
        <v>106</v>
      </c>
      <c r="R44" s="62"/>
      <c r="S44" s="63"/>
      <c r="T44" s="15" t="s">
        <v>160</v>
      </c>
      <c r="U44" s="25"/>
      <c r="V44" s="9"/>
      <c r="W44" s="3"/>
    </row>
    <row r="45" spans="1:23" ht="51.75" customHeight="1">
      <c r="A45" s="15">
        <v>24</v>
      </c>
      <c r="B45" s="13" t="s">
        <v>119</v>
      </c>
      <c r="C45" s="59" t="s">
        <v>143</v>
      </c>
      <c r="D45" s="60"/>
      <c r="E45" s="15"/>
      <c r="F45" s="46"/>
      <c r="G45" s="47"/>
      <c r="H45" s="15">
        <v>0</v>
      </c>
      <c r="I45" s="41"/>
      <c r="J45" s="42"/>
      <c r="K45" s="30"/>
      <c r="L45" s="41"/>
      <c r="M45" s="42"/>
      <c r="N45" s="18"/>
      <c r="O45" s="15"/>
      <c r="P45" s="18"/>
      <c r="Q45" s="43"/>
      <c r="R45" s="44"/>
      <c r="S45" s="45"/>
      <c r="T45" s="15" t="s">
        <v>160</v>
      </c>
      <c r="U45" s="15"/>
      <c r="V45" s="8"/>
      <c r="W45" s="3"/>
    </row>
    <row r="46" spans="1:23" ht="54" customHeight="1">
      <c r="A46" s="25">
        <v>25</v>
      </c>
      <c r="B46" s="13" t="s">
        <v>119</v>
      </c>
      <c r="C46" s="59" t="s">
        <v>144</v>
      </c>
      <c r="D46" s="60"/>
      <c r="E46" s="25">
        <v>754</v>
      </c>
      <c r="F46" s="46" t="s">
        <v>107</v>
      </c>
      <c r="G46" s="47"/>
      <c r="H46" s="25">
        <v>0</v>
      </c>
      <c r="I46" s="50"/>
      <c r="J46" s="51"/>
      <c r="K46" s="33"/>
      <c r="L46" s="41"/>
      <c r="M46" s="42"/>
      <c r="N46" s="26"/>
      <c r="O46" s="27" t="s">
        <v>161</v>
      </c>
      <c r="P46" s="26"/>
      <c r="Q46" s="61" t="s">
        <v>106</v>
      </c>
      <c r="R46" s="62"/>
      <c r="S46" s="63"/>
      <c r="T46" s="15" t="s">
        <v>160</v>
      </c>
      <c r="U46" s="25"/>
      <c r="V46" s="9"/>
      <c r="W46" s="3"/>
    </row>
    <row r="47" spans="1:21" ht="48.75" customHeight="1">
      <c r="A47" s="15">
        <v>26</v>
      </c>
      <c r="B47" s="13" t="s">
        <v>119</v>
      </c>
      <c r="C47" s="43" t="s">
        <v>145</v>
      </c>
      <c r="D47" s="45"/>
      <c r="E47" s="15">
        <v>450</v>
      </c>
      <c r="F47" s="46" t="s">
        <v>32</v>
      </c>
      <c r="G47" s="47"/>
      <c r="H47" s="15">
        <v>1152</v>
      </c>
      <c r="I47" s="30">
        <v>0</v>
      </c>
      <c r="J47" s="30" t="s">
        <v>119</v>
      </c>
      <c r="K47" s="30">
        <v>0</v>
      </c>
      <c r="L47" s="30">
        <v>0</v>
      </c>
      <c r="M47" s="30" t="s">
        <v>119</v>
      </c>
      <c r="N47" s="15" t="s">
        <v>119</v>
      </c>
      <c r="O47" s="13" t="s">
        <v>164</v>
      </c>
      <c r="P47" s="15" t="s">
        <v>119</v>
      </c>
      <c r="Q47" s="43" t="s">
        <v>150</v>
      </c>
      <c r="R47" s="44"/>
      <c r="S47" s="45"/>
      <c r="T47" s="15" t="s">
        <v>160</v>
      </c>
      <c r="U47" s="15"/>
    </row>
    <row r="48" spans="1:23" ht="48" customHeight="1">
      <c r="A48" s="15"/>
      <c r="B48" s="13" t="s">
        <v>119</v>
      </c>
      <c r="C48" s="43" t="s">
        <v>145</v>
      </c>
      <c r="D48" s="45"/>
      <c r="E48" s="15"/>
      <c r="F48" s="46" t="s">
        <v>45</v>
      </c>
      <c r="G48" s="47"/>
      <c r="H48" s="15">
        <v>1279</v>
      </c>
      <c r="I48" s="50">
        <v>189204.67</v>
      </c>
      <c r="J48" s="51"/>
      <c r="K48" s="33">
        <v>188679.11</v>
      </c>
      <c r="L48" s="36">
        <v>525.56</v>
      </c>
      <c r="M48" s="29"/>
      <c r="N48" s="18"/>
      <c r="O48" s="15"/>
      <c r="P48" s="18"/>
      <c r="Q48" s="43" t="s">
        <v>46</v>
      </c>
      <c r="R48" s="44"/>
      <c r="S48" s="45"/>
      <c r="T48" s="15" t="s">
        <v>160</v>
      </c>
      <c r="U48" s="15"/>
      <c r="V48" s="8"/>
      <c r="W48" s="3"/>
    </row>
    <row r="49" spans="1:23" ht="48.75" customHeight="1">
      <c r="A49" s="15">
        <v>27</v>
      </c>
      <c r="B49" s="13" t="s">
        <v>119</v>
      </c>
      <c r="C49" s="59" t="s">
        <v>146</v>
      </c>
      <c r="D49" s="60"/>
      <c r="E49" s="15">
        <v>430</v>
      </c>
      <c r="F49" s="46" t="s">
        <v>47</v>
      </c>
      <c r="G49" s="47"/>
      <c r="H49" s="15">
        <v>1162</v>
      </c>
      <c r="I49" s="50">
        <v>343638.8</v>
      </c>
      <c r="J49" s="51"/>
      <c r="K49" s="33">
        <v>343638.8</v>
      </c>
      <c r="L49" s="36">
        <v>0</v>
      </c>
      <c r="M49" s="29">
        <f>SUM(L49)</f>
        <v>0</v>
      </c>
      <c r="N49" s="18"/>
      <c r="O49" s="15"/>
      <c r="P49" s="18"/>
      <c r="Q49" s="43" t="s">
        <v>49</v>
      </c>
      <c r="R49" s="44"/>
      <c r="S49" s="45"/>
      <c r="T49" s="15" t="s">
        <v>160</v>
      </c>
      <c r="U49" s="15"/>
      <c r="V49" s="8"/>
      <c r="W49" s="3"/>
    </row>
    <row r="50" spans="1:23" ht="45" customHeight="1">
      <c r="A50" s="15"/>
      <c r="B50" s="13" t="s">
        <v>119</v>
      </c>
      <c r="C50" s="59" t="s">
        <v>146</v>
      </c>
      <c r="D50" s="60"/>
      <c r="E50" s="15"/>
      <c r="F50" s="46" t="s">
        <v>48</v>
      </c>
      <c r="G50" s="47"/>
      <c r="H50" s="15">
        <v>2331</v>
      </c>
      <c r="I50" s="41"/>
      <c r="J50" s="42"/>
      <c r="K50" s="30"/>
      <c r="L50" s="28"/>
      <c r="M50" s="29"/>
      <c r="N50" s="18"/>
      <c r="O50" s="15"/>
      <c r="P50" s="18"/>
      <c r="Q50" s="43" t="s">
        <v>50</v>
      </c>
      <c r="R50" s="44"/>
      <c r="S50" s="45"/>
      <c r="T50" s="15" t="s">
        <v>160</v>
      </c>
      <c r="U50" s="15"/>
      <c r="V50" s="8"/>
      <c r="W50" s="3"/>
    </row>
    <row r="51" spans="1:23" ht="47.25" customHeight="1">
      <c r="A51" s="15">
        <v>28</v>
      </c>
      <c r="B51" s="13" t="s">
        <v>119</v>
      </c>
      <c r="C51" s="59" t="s">
        <v>147</v>
      </c>
      <c r="D51" s="60"/>
      <c r="E51" s="15">
        <v>2080</v>
      </c>
      <c r="F51" s="46" t="s">
        <v>51</v>
      </c>
      <c r="G51" s="47"/>
      <c r="H51" s="15">
        <v>1047</v>
      </c>
      <c r="I51" s="50">
        <v>0</v>
      </c>
      <c r="J51" s="51"/>
      <c r="K51" s="33">
        <v>0</v>
      </c>
      <c r="L51" s="36">
        <v>0</v>
      </c>
      <c r="M51" s="29">
        <f>SUM(L51)</f>
        <v>0</v>
      </c>
      <c r="N51" s="18"/>
      <c r="O51" s="13" t="s">
        <v>164</v>
      </c>
      <c r="P51" s="18"/>
      <c r="Q51" s="43" t="s">
        <v>50</v>
      </c>
      <c r="R51" s="44"/>
      <c r="S51" s="45"/>
      <c r="T51" s="15" t="s">
        <v>160</v>
      </c>
      <c r="U51" s="15"/>
      <c r="V51" s="8"/>
      <c r="W51" s="3"/>
    </row>
    <row r="52" spans="1:23" ht="48.75" customHeight="1">
      <c r="A52" s="15"/>
      <c r="B52" s="13" t="s">
        <v>119</v>
      </c>
      <c r="C52" s="59" t="s">
        <v>147</v>
      </c>
      <c r="D52" s="60"/>
      <c r="E52" s="15">
        <v>0</v>
      </c>
      <c r="F52" s="46" t="s">
        <v>52</v>
      </c>
      <c r="G52" s="47"/>
      <c r="H52" s="15">
        <v>4549</v>
      </c>
      <c r="I52" s="41"/>
      <c r="J52" s="42"/>
      <c r="K52" s="30"/>
      <c r="L52" s="28"/>
      <c r="M52" s="29"/>
      <c r="N52" s="18"/>
      <c r="O52" s="13" t="s">
        <v>164</v>
      </c>
      <c r="P52" s="18"/>
      <c r="Q52" s="43" t="s">
        <v>50</v>
      </c>
      <c r="R52" s="44"/>
      <c r="S52" s="45"/>
      <c r="T52" s="15" t="s">
        <v>160</v>
      </c>
      <c r="U52" s="15"/>
      <c r="V52" s="8"/>
      <c r="W52" s="3"/>
    </row>
    <row r="53" spans="1:23" ht="45.75" customHeight="1">
      <c r="A53" s="15"/>
      <c r="B53" s="13" t="s">
        <v>119</v>
      </c>
      <c r="C53" s="59" t="s">
        <v>147</v>
      </c>
      <c r="D53" s="60"/>
      <c r="E53" s="15">
        <v>0</v>
      </c>
      <c r="F53" s="46" t="s">
        <v>55</v>
      </c>
      <c r="G53" s="47"/>
      <c r="H53" s="15">
        <v>8038</v>
      </c>
      <c r="I53" s="41"/>
      <c r="J53" s="42"/>
      <c r="K53" s="30"/>
      <c r="L53" s="28"/>
      <c r="M53" s="29"/>
      <c r="N53" s="18"/>
      <c r="O53" s="13" t="s">
        <v>165</v>
      </c>
      <c r="P53" s="18"/>
      <c r="Q53" s="43" t="s">
        <v>50</v>
      </c>
      <c r="R53" s="44"/>
      <c r="S53" s="45"/>
      <c r="T53" s="15" t="s">
        <v>160</v>
      </c>
      <c r="U53" s="15"/>
      <c r="V53" s="8"/>
      <c r="W53" s="3"/>
    </row>
    <row r="54" spans="1:23" ht="39.75" customHeight="1">
      <c r="A54" s="15"/>
      <c r="B54" s="13" t="s">
        <v>119</v>
      </c>
      <c r="C54" s="59" t="s">
        <v>147</v>
      </c>
      <c r="D54" s="60"/>
      <c r="E54" s="15">
        <v>0</v>
      </c>
      <c r="F54" s="46" t="s">
        <v>54</v>
      </c>
      <c r="G54" s="47"/>
      <c r="H54" s="15">
        <v>1447</v>
      </c>
      <c r="I54" s="50">
        <v>724424.09</v>
      </c>
      <c r="J54" s="51"/>
      <c r="K54" s="33">
        <v>720399.46</v>
      </c>
      <c r="L54" s="36">
        <v>4024.63</v>
      </c>
      <c r="M54" s="29"/>
      <c r="N54" s="18"/>
      <c r="O54" s="15"/>
      <c r="P54" s="18"/>
      <c r="Q54" s="43" t="s">
        <v>50</v>
      </c>
      <c r="R54" s="44"/>
      <c r="S54" s="45"/>
      <c r="T54" s="15" t="s">
        <v>160</v>
      </c>
      <c r="U54" s="15"/>
      <c r="V54" s="8"/>
      <c r="W54" s="3"/>
    </row>
    <row r="55" spans="1:23" ht="46.5" customHeight="1">
      <c r="A55" s="15"/>
      <c r="B55" s="13" t="s">
        <v>119</v>
      </c>
      <c r="C55" s="59" t="s">
        <v>147</v>
      </c>
      <c r="D55" s="60"/>
      <c r="E55" s="15">
        <v>0</v>
      </c>
      <c r="F55" s="46" t="s">
        <v>53</v>
      </c>
      <c r="G55" s="47"/>
      <c r="H55" s="15">
        <v>2900</v>
      </c>
      <c r="I55" s="41"/>
      <c r="J55" s="42"/>
      <c r="K55" s="30"/>
      <c r="L55" s="28"/>
      <c r="M55" s="29"/>
      <c r="N55" s="18"/>
      <c r="O55" s="15"/>
      <c r="P55" s="18"/>
      <c r="Q55" s="43" t="s">
        <v>50</v>
      </c>
      <c r="R55" s="44"/>
      <c r="S55" s="45"/>
      <c r="T55" s="15" t="s">
        <v>160</v>
      </c>
      <c r="U55" s="15"/>
      <c r="V55" s="8"/>
      <c r="W55" s="3"/>
    </row>
    <row r="56" spans="1:23" ht="50.25" customHeight="1">
      <c r="A56" s="15">
        <v>29</v>
      </c>
      <c r="B56" s="13" t="s">
        <v>119</v>
      </c>
      <c r="C56" s="59" t="s">
        <v>148</v>
      </c>
      <c r="D56" s="60"/>
      <c r="E56" s="15">
        <v>200</v>
      </c>
      <c r="F56" s="46"/>
      <c r="G56" s="47"/>
      <c r="H56" s="15">
        <v>0</v>
      </c>
      <c r="I56" s="41"/>
      <c r="J56" s="42"/>
      <c r="K56" s="30"/>
      <c r="L56" s="28"/>
      <c r="M56" s="29"/>
      <c r="N56" s="18"/>
      <c r="O56" s="15"/>
      <c r="P56" s="18"/>
      <c r="Q56" s="43"/>
      <c r="R56" s="44"/>
      <c r="S56" s="45"/>
      <c r="T56" s="15" t="s">
        <v>160</v>
      </c>
      <c r="U56" s="15"/>
      <c r="V56" s="8"/>
      <c r="W56" s="3"/>
    </row>
    <row r="57" spans="1:23" ht="49.5" customHeight="1">
      <c r="A57" s="15">
        <v>30</v>
      </c>
      <c r="B57" s="13" t="s">
        <v>119</v>
      </c>
      <c r="C57" s="59" t="s">
        <v>149</v>
      </c>
      <c r="D57" s="60"/>
      <c r="E57" s="15">
        <v>600</v>
      </c>
      <c r="F57" s="46" t="s">
        <v>56</v>
      </c>
      <c r="G57" s="47"/>
      <c r="H57" s="15">
        <v>2845</v>
      </c>
      <c r="I57" s="50">
        <v>719244</v>
      </c>
      <c r="J57" s="51"/>
      <c r="K57" s="35">
        <v>719244</v>
      </c>
      <c r="L57" s="38">
        <v>0</v>
      </c>
      <c r="M57" s="29">
        <f>SUM(L57)</f>
        <v>0</v>
      </c>
      <c r="N57" s="18"/>
      <c r="O57" s="15"/>
      <c r="P57" s="18"/>
      <c r="Q57" s="43" t="s">
        <v>57</v>
      </c>
      <c r="R57" s="44"/>
      <c r="S57" s="45"/>
      <c r="T57" s="15" t="s">
        <v>160</v>
      </c>
      <c r="U57" s="15"/>
      <c r="V57" s="8"/>
      <c r="W57" s="3"/>
    </row>
    <row r="58" spans="1:23" ht="58.5" customHeight="1">
      <c r="A58" s="15">
        <v>31</v>
      </c>
      <c r="B58" s="13" t="s">
        <v>119</v>
      </c>
      <c r="C58" s="59" t="s">
        <v>151</v>
      </c>
      <c r="D58" s="60"/>
      <c r="E58" s="15">
        <v>450</v>
      </c>
      <c r="F58" s="46" t="s">
        <v>58</v>
      </c>
      <c r="G58" s="47"/>
      <c r="H58" s="15">
        <v>1081</v>
      </c>
      <c r="I58" s="50">
        <v>359622</v>
      </c>
      <c r="J58" s="51"/>
      <c r="K58" s="35">
        <v>359622</v>
      </c>
      <c r="L58" s="38">
        <v>0</v>
      </c>
      <c r="M58" s="29">
        <f>SUM(L58)</f>
        <v>0</v>
      </c>
      <c r="N58" s="18"/>
      <c r="O58" s="15"/>
      <c r="P58" s="18"/>
      <c r="Q58" s="43" t="s">
        <v>60</v>
      </c>
      <c r="R58" s="44"/>
      <c r="S58" s="45"/>
      <c r="T58" s="13" t="s">
        <v>160</v>
      </c>
      <c r="U58" s="15"/>
      <c r="V58" s="8"/>
      <c r="W58" s="3"/>
    </row>
    <row r="59" spans="1:23" ht="51.75" customHeight="1">
      <c r="A59" s="15"/>
      <c r="B59" s="13" t="s">
        <v>119</v>
      </c>
      <c r="C59" s="59" t="s">
        <v>151</v>
      </c>
      <c r="D59" s="60"/>
      <c r="E59" s="15"/>
      <c r="F59" s="46" t="s">
        <v>59</v>
      </c>
      <c r="G59" s="47"/>
      <c r="H59" s="15">
        <v>944</v>
      </c>
      <c r="I59" s="41"/>
      <c r="J59" s="42"/>
      <c r="K59" s="30"/>
      <c r="L59" s="28"/>
      <c r="M59" s="29"/>
      <c r="N59" s="18"/>
      <c r="O59" s="15"/>
      <c r="P59" s="18"/>
      <c r="Q59" s="43" t="s">
        <v>61</v>
      </c>
      <c r="R59" s="44"/>
      <c r="S59" s="45"/>
      <c r="T59" s="15" t="s">
        <v>160</v>
      </c>
      <c r="U59" s="15"/>
      <c r="V59" s="8"/>
      <c r="W59" s="3"/>
    </row>
    <row r="60" spans="1:23" ht="42" customHeight="1">
      <c r="A60" s="15">
        <v>32</v>
      </c>
      <c r="B60" s="13" t="s">
        <v>119</v>
      </c>
      <c r="C60" s="59" t="s">
        <v>152</v>
      </c>
      <c r="D60" s="60"/>
      <c r="E60" s="15">
        <v>1150</v>
      </c>
      <c r="F60" s="46" t="s">
        <v>67</v>
      </c>
      <c r="G60" s="47"/>
      <c r="H60" s="15">
        <v>1620</v>
      </c>
      <c r="I60" s="50">
        <v>0</v>
      </c>
      <c r="J60" s="51"/>
      <c r="K60" s="33">
        <v>0</v>
      </c>
      <c r="L60" s="28">
        <v>0</v>
      </c>
      <c r="M60" s="29">
        <f>SUM(L60)</f>
        <v>0</v>
      </c>
      <c r="N60" s="18"/>
      <c r="O60" s="13" t="s">
        <v>164</v>
      </c>
      <c r="P60" s="18"/>
      <c r="Q60" s="43" t="s">
        <v>50</v>
      </c>
      <c r="R60" s="44"/>
      <c r="S60" s="45"/>
      <c r="T60" s="15" t="s">
        <v>160</v>
      </c>
      <c r="U60" s="15"/>
      <c r="V60" s="8"/>
      <c r="W60" s="3"/>
    </row>
    <row r="61" spans="1:23" ht="45.75" customHeight="1">
      <c r="A61" s="15"/>
      <c r="B61" s="13" t="s">
        <v>119</v>
      </c>
      <c r="C61" s="59" t="s">
        <v>152</v>
      </c>
      <c r="D61" s="60"/>
      <c r="E61" s="15">
        <v>0</v>
      </c>
      <c r="F61" s="46" t="s">
        <v>68</v>
      </c>
      <c r="G61" s="47"/>
      <c r="H61" s="15">
        <v>3071</v>
      </c>
      <c r="I61" s="41">
        <v>0</v>
      </c>
      <c r="J61" s="42"/>
      <c r="K61" s="30">
        <v>0</v>
      </c>
      <c r="L61" s="28">
        <v>0</v>
      </c>
      <c r="M61" s="29"/>
      <c r="N61" s="18"/>
      <c r="O61" s="13" t="s">
        <v>164</v>
      </c>
      <c r="P61" s="18"/>
      <c r="Q61" s="43" t="s">
        <v>50</v>
      </c>
      <c r="R61" s="44"/>
      <c r="S61" s="45"/>
      <c r="T61" s="15" t="s">
        <v>160</v>
      </c>
      <c r="U61" s="15"/>
      <c r="V61" s="8"/>
      <c r="W61" s="3"/>
    </row>
    <row r="62" spans="1:23" ht="43.5" customHeight="1">
      <c r="A62" s="15"/>
      <c r="B62" s="13" t="s">
        <v>119</v>
      </c>
      <c r="C62" s="59" t="s">
        <v>152</v>
      </c>
      <c r="D62" s="60"/>
      <c r="E62" s="15">
        <v>0</v>
      </c>
      <c r="F62" s="46" t="s">
        <v>69</v>
      </c>
      <c r="G62" s="47"/>
      <c r="H62" s="15">
        <v>1997</v>
      </c>
      <c r="I62" s="50">
        <v>411627.74</v>
      </c>
      <c r="J62" s="51"/>
      <c r="K62" s="33">
        <v>410484.34</v>
      </c>
      <c r="L62" s="36">
        <v>1143.4</v>
      </c>
      <c r="M62" s="29"/>
      <c r="N62" s="18"/>
      <c r="O62" s="15"/>
      <c r="P62" s="18"/>
      <c r="Q62" s="43" t="s">
        <v>50</v>
      </c>
      <c r="R62" s="44"/>
      <c r="S62" s="45"/>
      <c r="T62" s="15" t="s">
        <v>160</v>
      </c>
      <c r="U62" s="15"/>
      <c r="V62" s="8"/>
      <c r="W62" s="3"/>
    </row>
    <row r="63" spans="1:23" ht="51" customHeight="1">
      <c r="A63" s="15">
        <v>33</v>
      </c>
      <c r="B63" s="13" t="s">
        <v>119</v>
      </c>
      <c r="C63" s="59" t="s">
        <v>153</v>
      </c>
      <c r="D63" s="60"/>
      <c r="E63" s="15">
        <v>730</v>
      </c>
      <c r="F63" s="46" t="s">
        <v>70</v>
      </c>
      <c r="G63" s="47"/>
      <c r="H63" s="15">
        <v>888</v>
      </c>
      <c r="I63" s="50">
        <v>583386.8</v>
      </c>
      <c r="J63" s="51"/>
      <c r="K63" s="33">
        <v>583386.8</v>
      </c>
      <c r="L63" s="36">
        <v>0</v>
      </c>
      <c r="M63" s="29">
        <f>SUM(L63)</f>
        <v>0</v>
      </c>
      <c r="N63" s="18"/>
      <c r="O63" s="15"/>
      <c r="P63" s="18"/>
      <c r="Q63" s="43" t="s">
        <v>62</v>
      </c>
      <c r="R63" s="44"/>
      <c r="S63" s="45"/>
      <c r="T63" s="15" t="s">
        <v>160</v>
      </c>
      <c r="U63" s="15"/>
      <c r="V63" s="8"/>
      <c r="W63" s="3"/>
    </row>
    <row r="64" spans="1:23" ht="51" customHeight="1">
      <c r="A64" s="15">
        <v>34</v>
      </c>
      <c r="B64" s="13" t="s">
        <v>119</v>
      </c>
      <c r="C64" s="59" t="s">
        <v>154</v>
      </c>
      <c r="D64" s="60"/>
      <c r="E64" s="15">
        <v>450</v>
      </c>
      <c r="F64" s="46" t="s">
        <v>71</v>
      </c>
      <c r="G64" s="47"/>
      <c r="H64" s="15">
        <v>1277</v>
      </c>
      <c r="I64" s="50">
        <v>199790</v>
      </c>
      <c r="J64" s="51"/>
      <c r="K64" s="33">
        <v>199790</v>
      </c>
      <c r="L64" s="36">
        <v>0</v>
      </c>
      <c r="M64" s="29">
        <f>SUM(L64)</f>
        <v>0</v>
      </c>
      <c r="N64" s="18"/>
      <c r="O64" s="15"/>
      <c r="P64" s="18"/>
      <c r="Q64" s="43" t="s">
        <v>63</v>
      </c>
      <c r="R64" s="44"/>
      <c r="S64" s="45"/>
      <c r="T64" s="15" t="s">
        <v>160</v>
      </c>
      <c r="U64" s="15"/>
      <c r="V64" s="8"/>
      <c r="W64" s="3"/>
    </row>
    <row r="65" spans="1:23" ht="51" customHeight="1">
      <c r="A65" s="15">
        <v>35</v>
      </c>
      <c r="B65" s="13" t="s">
        <v>119</v>
      </c>
      <c r="C65" s="59" t="s">
        <v>155</v>
      </c>
      <c r="D65" s="60"/>
      <c r="E65" s="15">
        <v>600</v>
      </c>
      <c r="F65" s="46" t="s">
        <v>66</v>
      </c>
      <c r="G65" s="47"/>
      <c r="H65" s="15">
        <v>2073</v>
      </c>
      <c r="I65" s="50">
        <v>359622</v>
      </c>
      <c r="J65" s="51"/>
      <c r="K65" s="35">
        <v>359622</v>
      </c>
      <c r="L65" s="38">
        <v>0</v>
      </c>
      <c r="M65" s="29">
        <f>SUM(L65)</f>
        <v>0</v>
      </c>
      <c r="N65" s="18"/>
      <c r="O65" s="15"/>
      <c r="P65" s="18"/>
      <c r="Q65" s="43" t="s">
        <v>64</v>
      </c>
      <c r="R65" s="44"/>
      <c r="S65" s="45"/>
      <c r="T65" s="15" t="s">
        <v>160</v>
      </c>
      <c r="U65" s="15"/>
      <c r="V65" s="8"/>
      <c r="W65" s="3"/>
    </row>
    <row r="66" spans="1:23" ht="49.5" customHeight="1">
      <c r="A66" s="15"/>
      <c r="B66" s="13" t="s">
        <v>119</v>
      </c>
      <c r="C66" s="59" t="s">
        <v>155</v>
      </c>
      <c r="D66" s="60"/>
      <c r="E66" s="15">
        <v>0</v>
      </c>
      <c r="F66" s="46" t="s">
        <v>72</v>
      </c>
      <c r="G66" s="47"/>
      <c r="H66" s="15">
        <v>896</v>
      </c>
      <c r="I66" s="41"/>
      <c r="J66" s="42"/>
      <c r="K66" s="30"/>
      <c r="L66" s="28"/>
      <c r="M66" s="29"/>
      <c r="N66" s="18"/>
      <c r="O66" s="15"/>
      <c r="P66" s="18"/>
      <c r="Q66" s="43" t="s">
        <v>65</v>
      </c>
      <c r="R66" s="44"/>
      <c r="S66" s="45"/>
      <c r="T66" s="15" t="s">
        <v>160</v>
      </c>
      <c r="U66" s="15"/>
      <c r="V66" s="8"/>
      <c r="W66" s="3"/>
    </row>
    <row r="67" spans="1:23" ht="40.5" customHeight="1">
      <c r="A67" s="15">
        <v>36</v>
      </c>
      <c r="B67" s="13" t="s">
        <v>119</v>
      </c>
      <c r="C67" s="59" t="s">
        <v>156</v>
      </c>
      <c r="D67" s="60"/>
      <c r="E67" s="15">
        <v>550</v>
      </c>
      <c r="F67" s="46"/>
      <c r="G67" s="47"/>
      <c r="H67" s="15">
        <v>0</v>
      </c>
      <c r="I67" s="41"/>
      <c r="J67" s="42"/>
      <c r="K67" s="30"/>
      <c r="L67" s="28"/>
      <c r="M67" s="29"/>
      <c r="N67" s="18"/>
      <c r="O67" s="15"/>
      <c r="P67" s="18"/>
      <c r="Q67" s="43"/>
      <c r="R67" s="44"/>
      <c r="S67" s="45"/>
      <c r="T67" s="15" t="s">
        <v>160</v>
      </c>
      <c r="U67" s="15"/>
      <c r="V67" s="8"/>
      <c r="W67" s="3"/>
    </row>
    <row r="68" spans="1:23" ht="51.75" customHeight="1">
      <c r="A68" s="15">
        <v>37</v>
      </c>
      <c r="B68" s="13" t="s">
        <v>119</v>
      </c>
      <c r="C68" s="59" t="s">
        <v>157</v>
      </c>
      <c r="D68" s="60"/>
      <c r="E68" s="15">
        <v>0</v>
      </c>
      <c r="F68" s="46"/>
      <c r="G68" s="47"/>
      <c r="H68" s="15">
        <v>0</v>
      </c>
      <c r="I68" s="41"/>
      <c r="J68" s="42"/>
      <c r="K68" s="30"/>
      <c r="L68" s="28"/>
      <c r="M68" s="29"/>
      <c r="N68" s="18"/>
      <c r="O68" s="15"/>
      <c r="P68" s="18"/>
      <c r="Q68" s="43"/>
      <c r="R68" s="44"/>
      <c r="S68" s="45"/>
      <c r="T68" s="15" t="s">
        <v>160</v>
      </c>
      <c r="U68" s="15"/>
      <c r="V68" s="8"/>
      <c r="W68" s="3"/>
    </row>
    <row r="69" spans="1:23" ht="39" customHeight="1">
      <c r="A69" s="15">
        <v>38</v>
      </c>
      <c r="B69" s="13" t="s">
        <v>119</v>
      </c>
      <c r="C69" s="59" t="s">
        <v>95</v>
      </c>
      <c r="D69" s="60"/>
      <c r="E69" s="15">
        <v>1200</v>
      </c>
      <c r="F69" s="46"/>
      <c r="G69" s="47"/>
      <c r="H69" s="15">
        <v>0</v>
      </c>
      <c r="I69" s="41"/>
      <c r="J69" s="42"/>
      <c r="K69" s="30"/>
      <c r="L69" s="28"/>
      <c r="M69" s="29"/>
      <c r="N69" s="18"/>
      <c r="O69" s="15"/>
      <c r="P69" s="18"/>
      <c r="Q69" s="43"/>
      <c r="R69" s="44"/>
      <c r="S69" s="45"/>
      <c r="T69" s="15" t="s">
        <v>160</v>
      </c>
      <c r="U69" s="15"/>
      <c r="V69" s="8"/>
      <c r="W69" s="3"/>
    </row>
    <row r="70" spans="1:23" ht="39" customHeight="1">
      <c r="A70" s="15">
        <v>39</v>
      </c>
      <c r="B70" s="13" t="s">
        <v>119</v>
      </c>
      <c r="C70" s="59" t="s">
        <v>96</v>
      </c>
      <c r="D70" s="60"/>
      <c r="E70" s="15">
        <v>1350</v>
      </c>
      <c r="F70" s="46"/>
      <c r="G70" s="47"/>
      <c r="H70" s="15">
        <v>0</v>
      </c>
      <c r="I70" s="41"/>
      <c r="J70" s="42"/>
      <c r="K70" s="30"/>
      <c r="L70" s="28"/>
      <c r="M70" s="29"/>
      <c r="N70" s="18"/>
      <c r="O70" s="15"/>
      <c r="P70" s="18"/>
      <c r="Q70" s="43"/>
      <c r="R70" s="44"/>
      <c r="S70" s="45"/>
      <c r="T70" s="15" t="s">
        <v>160</v>
      </c>
      <c r="U70" s="15"/>
      <c r="V70" s="8"/>
      <c r="W70" s="3"/>
    </row>
    <row r="71" spans="1:23" ht="38.25" customHeight="1">
      <c r="A71" s="15">
        <v>40</v>
      </c>
      <c r="B71" s="13" t="s">
        <v>119</v>
      </c>
      <c r="C71" s="57" t="s">
        <v>97</v>
      </c>
      <c r="D71" s="58"/>
      <c r="E71" s="15">
        <v>400</v>
      </c>
      <c r="F71" s="46"/>
      <c r="G71" s="47"/>
      <c r="H71" s="15">
        <v>0</v>
      </c>
      <c r="I71" s="41"/>
      <c r="J71" s="42"/>
      <c r="K71" s="30"/>
      <c r="L71" s="28"/>
      <c r="M71" s="29">
        <f>SUM(L71)</f>
        <v>0</v>
      </c>
      <c r="N71" s="18"/>
      <c r="O71" s="15"/>
      <c r="P71" s="18"/>
      <c r="Q71" s="43"/>
      <c r="R71" s="44"/>
      <c r="S71" s="45"/>
      <c r="T71" s="15" t="s">
        <v>160</v>
      </c>
      <c r="U71" s="15"/>
      <c r="V71" s="8"/>
      <c r="W71" s="3"/>
    </row>
    <row r="72" spans="1:23" ht="45.75" customHeight="1">
      <c r="A72" s="15">
        <v>41</v>
      </c>
      <c r="B72" s="13" t="s">
        <v>119</v>
      </c>
      <c r="C72" s="59" t="s">
        <v>98</v>
      </c>
      <c r="D72" s="60"/>
      <c r="E72" s="15">
        <v>900</v>
      </c>
      <c r="F72" s="46" t="s">
        <v>73</v>
      </c>
      <c r="G72" s="47"/>
      <c r="H72" s="15">
        <v>1306</v>
      </c>
      <c r="I72" s="50">
        <v>299685</v>
      </c>
      <c r="J72" s="51"/>
      <c r="K72" s="33">
        <v>299685</v>
      </c>
      <c r="L72" s="36">
        <v>0</v>
      </c>
      <c r="M72" s="29">
        <f>SUM(L72)</f>
        <v>0</v>
      </c>
      <c r="N72" s="18"/>
      <c r="O72" s="15"/>
      <c r="P72" s="18"/>
      <c r="Q72" s="43" t="s">
        <v>74</v>
      </c>
      <c r="R72" s="44"/>
      <c r="S72" s="45"/>
      <c r="T72" s="15" t="s">
        <v>160</v>
      </c>
      <c r="U72" s="15"/>
      <c r="V72" s="8"/>
      <c r="W72" s="3"/>
    </row>
    <row r="73" spans="1:23" ht="45.75" customHeight="1">
      <c r="A73" s="15">
        <v>42</v>
      </c>
      <c r="B73" s="13" t="s">
        <v>119</v>
      </c>
      <c r="C73" s="59" t="s">
        <v>75</v>
      </c>
      <c r="D73" s="60"/>
      <c r="E73" s="15">
        <v>200</v>
      </c>
      <c r="F73" s="46"/>
      <c r="G73" s="47"/>
      <c r="H73" s="15">
        <v>0</v>
      </c>
      <c r="I73" s="41"/>
      <c r="J73" s="42"/>
      <c r="K73" s="30"/>
      <c r="L73" s="28"/>
      <c r="M73" s="29">
        <f>SUM(L73)</f>
        <v>0</v>
      </c>
      <c r="N73" s="18"/>
      <c r="O73" s="15"/>
      <c r="P73" s="18"/>
      <c r="Q73" s="43"/>
      <c r="R73" s="44"/>
      <c r="S73" s="45"/>
      <c r="T73" s="15" t="s">
        <v>160</v>
      </c>
      <c r="U73" s="15"/>
      <c r="V73" s="8"/>
      <c r="W73" s="3"/>
    </row>
    <row r="74" spans="1:23" ht="48" customHeight="1">
      <c r="A74" s="15">
        <v>43</v>
      </c>
      <c r="B74" s="13" t="s">
        <v>119</v>
      </c>
      <c r="C74" s="59" t="s">
        <v>99</v>
      </c>
      <c r="D74" s="60"/>
      <c r="E74" s="15">
        <v>400</v>
      </c>
      <c r="F74" s="46"/>
      <c r="G74" s="47"/>
      <c r="H74" s="15">
        <v>0</v>
      </c>
      <c r="I74" s="41"/>
      <c r="J74" s="42"/>
      <c r="K74" s="30"/>
      <c r="L74" s="28"/>
      <c r="M74" s="29"/>
      <c r="N74" s="18"/>
      <c r="O74" s="15"/>
      <c r="P74" s="18"/>
      <c r="Q74" s="43"/>
      <c r="R74" s="44"/>
      <c r="S74" s="45"/>
      <c r="T74" s="15" t="s">
        <v>160</v>
      </c>
      <c r="U74" s="15"/>
      <c r="V74" s="8"/>
      <c r="W74" s="3"/>
    </row>
    <row r="75" spans="1:23" ht="40.5" customHeight="1">
      <c r="A75" s="15">
        <v>44</v>
      </c>
      <c r="B75" s="13" t="s">
        <v>119</v>
      </c>
      <c r="C75" s="59" t="s">
        <v>100</v>
      </c>
      <c r="D75" s="60"/>
      <c r="E75" s="15">
        <v>1000</v>
      </c>
      <c r="F75" s="46"/>
      <c r="G75" s="47"/>
      <c r="H75" s="15">
        <v>0</v>
      </c>
      <c r="I75" s="41"/>
      <c r="J75" s="42"/>
      <c r="K75" s="30"/>
      <c r="L75" s="28"/>
      <c r="M75" s="29"/>
      <c r="N75" s="18"/>
      <c r="O75" s="15"/>
      <c r="P75" s="18"/>
      <c r="Q75" s="43"/>
      <c r="R75" s="44"/>
      <c r="S75" s="45"/>
      <c r="T75" s="15" t="s">
        <v>160</v>
      </c>
      <c r="U75" s="15"/>
      <c r="V75" s="8"/>
      <c r="W75" s="3"/>
    </row>
    <row r="76" spans="1:23" ht="42" customHeight="1">
      <c r="A76" s="15">
        <v>45</v>
      </c>
      <c r="B76" s="13" t="s">
        <v>119</v>
      </c>
      <c r="C76" s="59" t="s">
        <v>101</v>
      </c>
      <c r="D76" s="60"/>
      <c r="E76" s="15">
        <v>2000</v>
      </c>
      <c r="F76" s="46"/>
      <c r="G76" s="47"/>
      <c r="H76" s="15">
        <v>0</v>
      </c>
      <c r="I76" s="41"/>
      <c r="J76" s="42"/>
      <c r="K76" s="30"/>
      <c r="L76" s="28"/>
      <c r="M76" s="29"/>
      <c r="N76" s="18"/>
      <c r="O76" s="15"/>
      <c r="P76" s="18"/>
      <c r="Q76" s="43"/>
      <c r="R76" s="44"/>
      <c r="S76" s="45"/>
      <c r="T76" s="15" t="s">
        <v>160</v>
      </c>
      <c r="U76" s="15"/>
      <c r="V76" s="8"/>
      <c r="W76" s="3"/>
    </row>
    <row r="77" spans="1:23" ht="52.5" customHeight="1">
      <c r="A77" s="15">
        <v>46</v>
      </c>
      <c r="B77" s="13" t="s">
        <v>119</v>
      </c>
      <c r="C77" s="59" t="s">
        <v>159</v>
      </c>
      <c r="D77" s="60"/>
      <c r="E77" s="15">
        <v>700</v>
      </c>
      <c r="F77" s="46"/>
      <c r="G77" s="47"/>
      <c r="H77" s="15">
        <v>0</v>
      </c>
      <c r="I77" s="41"/>
      <c r="J77" s="42"/>
      <c r="K77" s="30"/>
      <c r="L77" s="28"/>
      <c r="M77" s="29"/>
      <c r="N77" s="18"/>
      <c r="O77" s="15"/>
      <c r="P77" s="18"/>
      <c r="Q77" s="43"/>
      <c r="R77" s="44"/>
      <c r="S77" s="45"/>
      <c r="T77" s="15" t="s">
        <v>160</v>
      </c>
      <c r="U77" s="15"/>
      <c r="V77" s="8"/>
      <c r="W77" s="3"/>
    </row>
    <row r="78" spans="1:23" ht="37.5" customHeight="1">
      <c r="A78" s="15">
        <v>47</v>
      </c>
      <c r="B78" s="13" t="s">
        <v>119</v>
      </c>
      <c r="C78" s="59" t="s">
        <v>102</v>
      </c>
      <c r="D78" s="60"/>
      <c r="E78" s="15">
        <v>950</v>
      </c>
      <c r="F78" s="46"/>
      <c r="G78" s="47"/>
      <c r="H78" s="15">
        <v>0</v>
      </c>
      <c r="I78" s="41"/>
      <c r="J78" s="42"/>
      <c r="K78" s="30"/>
      <c r="L78" s="28"/>
      <c r="M78" s="29">
        <f aca="true" t="shared" si="0" ref="M78:M83">SUM(L78)</f>
        <v>0</v>
      </c>
      <c r="N78" s="18"/>
      <c r="O78" s="15"/>
      <c r="P78" s="18"/>
      <c r="Q78" s="43"/>
      <c r="R78" s="44"/>
      <c r="S78" s="45"/>
      <c r="T78" s="15" t="s">
        <v>160</v>
      </c>
      <c r="U78" s="15"/>
      <c r="V78" s="8"/>
      <c r="W78" s="3"/>
    </row>
    <row r="79" spans="1:23" ht="60" customHeight="1">
      <c r="A79" s="15">
        <v>48</v>
      </c>
      <c r="B79" s="13" t="s">
        <v>119</v>
      </c>
      <c r="C79" s="59" t="s">
        <v>103</v>
      </c>
      <c r="D79" s="60"/>
      <c r="E79" s="15">
        <v>200</v>
      </c>
      <c r="F79" s="46"/>
      <c r="G79" s="47"/>
      <c r="H79" s="15">
        <v>0</v>
      </c>
      <c r="I79" s="41"/>
      <c r="J79" s="42"/>
      <c r="K79" s="30"/>
      <c r="L79" s="28"/>
      <c r="M79" s="29">
        <f t="shared" si="0"/>
        <v>0</v>
      </c>
      <c r="N79" s="18"/>
      <c r="O79" s="15"/>
      <c r="P79" s="18"/>
      <c r="Q79" s="43"/>
      <c r="R79" s="44"/>
      <c r="S79" s="45"/>
      <c r="T79" s="13" t="s">
        <v>160</v>
      </c>
      <c r="U79" s="15"/>
      <c r="V79" s="8"/>
      <c r="W79" s="3"/>
    </row>
    <row r="80" spans="1:23" ht="44.25" customHeight="1">
      <c r="A80" s="15">
        <v>49</v>
      </c>
      <c r="B80" s="13" t="s">
        <v>119</v>
      </c>
      <c r="C80" s="59" t="s">
        <v>104</v>
      </c>
      <c r="D80" s="60"/>
      <c r="E80" s="15">
        <v>300</v>
      </c>
      <c r="F80" s="46"/>
      <c r="G80" s="47"/>
      <c r="H80" s="15">
        <v>0</v>
      </c>
      <c r="I80" s="41"/>
      <c r="J80" s="42"/>
      <c r="K80" s="30"/>
      <c r="L80" s="28"/>
      <c r="M80" s="29">
        <f t="shared" si="0"/>
        <v>0</v>
      </c>
      <c r="N80" s="18"/>
      <c r="O80" s="15"/>
      <c r="P80" s="18"/>
      <c r="Q80" s="43"/>
      <c r="R80" s="44"/>
      <c r="S80" s="45"/>
      <c r="T80" s="15" t="s">
        <v>160</v>
      </c>
      <c r="U80" s="15"/>
      <c r="V80" s="8"/>
      <c r="W80" s="3"/>
    </row>
    <row r="81" spans="1:23" ht="38.25" customHeight="1">
      <c r="A81" s="15">
        <v>50</v>
      </c>
      <c r="B81" s="13" t="s">
        <v>119</v>
      </c>
      <c r="C81" s="59" t="s">
        <v>158</v>
      </c>
      <c r="D81" s="60"/>
      <c r="E81" s="15">
        <v>650</v>
      </c>
      <c r="F81" s="46"/>
      <c r="G81" s="47"/>
      <c r="H81" s="15"/>
      <c r="I81" s="41"/>
      <c r="J81" s="42"/>
      <c r="K81" s="30"/>
      <c r="L81" s="28"/>
      <c r="M81" s="29"/>
      <c r="N81" s="18"/>
      <c r="O81" s="15"/>
      <c r="P81" s="18"/>
      <c r="Q81" s="61"/>
      <c r="R81" s="62"/>
      <c r="S81" s="45"/>
      <c r="T81" s="15" t="s">
        <v>160</v>
      </c>
      <c r="U81" s="15"/>
      <c r="V81" s="8"/>
      <c r="W81" s="3"/>
    </row>
    <row r="82" spans="1:23" ht="36" customHeight="1">
      <c r="A82" s="15">
        <v>51</v>
      </c>
      <c r="B82" s="13" t="s">
        <v>119</v>
      </c>
      <c r="C82" s="57" t="s">
        <v>76</v>
      </c>
      <c r="D82" s="58"/>
      <c r="E82" s="15">
        <v>0</v>
      </c>
      <c r="F82" s="46"/>
      <c r="G82" s="47"/>
      <c r="H82" s="15">
        <v>0</v>
      </c>
      <c r="I82" s="41"/>
      <c r="J82" s="42"/>
      <c r="K82" s="30"/>
      <c r="L82" s="28"/>
      <c r="M82" s="29">
        <f t="shared" si="0"/>
        <v>0</v>
      </c>
      <c r="N82" s="18"/>
      <c r="O82" s="15"/>
      <c r="P82" s="18"/>
      <c r="Q82" s="43"/>
      <c r="R82" s="44"/>
      <c r="S82" s="45"/>
      <c r="T82" s="15" t="s">
        <v>160</v>
      </c>
      <c r="U82" s="15"/>
      <c r="V82" s="8"/>
      <c r="W82" s="3"/>
    </row>
    <row r="83" spans="1:23" ht="12.75" customHeight="1">
      <c r="A83" s="15"/>
      <c r="B83" s="13" t="s">
        <v>77</v>
      </c>
      <c r="C83" s="57"/>
      <c r="D83" s="58"/>
      <c r="E83" s="15">
        <f>SUM(E9:E82)</f>
        <v>37639</v>
      </c>
      <c r="F83" s="46"/>
      <c r="G83" s="47"/>
      <c r="H83" s="33">
        <f>SUM(H9:H82)</f>
        <v>110822</v>
      </c>
      <c r="I83" s="50">
        <f>SUM(I9:I82)</f>
        <v>17139464.19</v>
      </c>
      <c r="J83" s="51"/>
      <c r="K83" s="35">
        <f>SUM(K9:K82)</f>
        <v>17122977.37</v>
      </c>
      <c r="L83" s="35">
        <f>SUM(L9:L82)</f>
        <v>16486.820000000003</v>
      </c>
      <c r="M83" s="29">
        <f t="shared" si="0"/>
        <v>16486.820000000003</v>
      </c>
      <c r="N83" s="18"/>
      <c r="O83" s="15"/>
      <c r="P83" s="18"/>
      <c r="Q83" s="43"/>
      <c r="R83" s="44"/>
      <c r="S83" s="45"/>
      <c r="T83" s="15"/>
      <c r="U83" s="15"/>
      <c r="V83" s="8"/>
      <c r="W83" s="3"/>
    </row>
    <row r="84" spans="1:23" ht="12.75">
      <c r="A84" s="15"/>
      <c r="B84" s="46"/>
      <c r="C84" s="71"/>
      <c r="D84" s="47"/>
      <c r="E84" s="15"/>
      <c r="F84" s="46"/>
      <c r="G84" s="47"/>
      <c r="H84" s="25"/>
      <c r="I84" s="46"/>
      <c r="J84" s="47"/>
      <c r="K84" s="19"/>
      <c r="L84" s="16"/>
      <c r="M84" s="17"/>
      <c r="N84" s="18"/>
      <c r="O84" s="15"/>
      <c r="P84" s="18"/>
      <c r="Q84" s="46"/>
      <c r="R84" s="71"/>
      <c r="S84" s="47"/>
      <c r="T84" s="15"/>
      <c r="U84" s="15"/>
      <c r="V84" s="8"/>
      <c r="W84" s="3"/>
    </row>
    <row r="85" spans="1:2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</sheetData>
  <sheetProtection/>
  <mergeCells count="332">
    <mergeCell ref="F47:G47"/>
    <mergeCell ref="C47:D47"/>
    <mergeCell ref="F80:G80"/>
    <mergeCell ref="C77:D77"/>
    <mergeCell ref="F74:G74"/>
    <mergeCell ref="F72:G72"/>
    <mergeCell ref="F71:G71"/>
    <mergeCell ref="F67:G67"/>
    <mergeCell ref="F63:G63"/>
    <mergeCell ref="F59:G59"/>
    <mergeCell ref="C44:D44"/>
    <mergeCell ref="C45:D45"/>
    <mergeCell ref="C80:D80"/>
    <mergeCell ref="C81:D81"/>
    <mergeCell ref="C82:D82"/>
    <mergeCell ref="C83:D83"/>
    <mergeCell ref="C72:D72"/>
    <mergeCell ref="C73:D73"/>
    <mergeCell ref="C50:D50"/>
    <mergeCell ref="C51:D51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4:D24"/>
    <mergeCell ref="C18:D18"/>
    <mergeCell ref="C19:D19"/>
    <mergeCell ref="C20:D20"/>
    <mergeCell ref="C21:D21"/>
    <mergeCell ref="C22:D22"/>
    <mergeCell ref="C23:D23"/>
    <mergeCell ref="C9:D9"/>
    <mergeCell ref="C10:D10"/>
    <mergeCell ref="C11:D11"/>
    <mergeCell ref="C13:D13"/>
    <mergeCell ref="C14:D14"/>
    <mergeCell ref="C12:D12"/>
    <mergeCell ref="C25:D25"/>
    <mergeCell ref="C26:D26"/>
    <mergeCell ref="C27:D27"/>
    <mergeCell ref="C46:D46"/>
    <mergeCell ref="C48:D48"/>
    <mergeCell ref="C49:D49"/>
    <mergeCell ref="C28:D28"/>
    <mergeCell ref="C29:D29"/>
    <mergeCell ref="C30:D30"/>
    <mergeCell ref="C31:D31"/>
    <mergeCell ref="B84:D84"/>
    <mergeCell ref="F84:G84"/>
    <mergeCell ref="I84:J84"/>
    <mergeCell ref="Q84:S84"/>
    <mergeCell ref="F82:G82"/>
    <mergeCell ref="I82:J82"/>
    <mergeCell ref="Q82:S82"/>
    <mergeCell ref="F83:G83"/>
    <mergeCell ref="I83:J83"/>
    <mergeCell ref="Q83:S83"/>
    <mergeCell ref="I80:J80"/>
    <mergeCell ref="Q80:S80"/>
    <mergeCell ref="F81:G81"/>
    <mergeCell ref="I81:J81"/>
    <mergeCell ref="Q81:S81"/>
    <mergeCell ref="F78:G78"/>
    <mergeCell ref="I78:J78"/>
    <mergeCell ref="Q78:S78"/>
    <mergeCell ref="F79:G79"/>
    <mergeCell ref="I79:J79"/>
    <mergeCell ref="Q79:S79"/>
    <mergeCell ref="C78:D78"/>
    <mergeCell ref="C79:D79"/>
    <mergeCell ref="F76:G76"/>
    <mergeCell ref="I76:J76"/>
    <mergeCell ref="Q76:S76"/>
    <mergeCell ref="F77:G77"/>
    <mergeCell ref="I77:J77"/>
    <mergeCell ref="Q77:S77"/>
    <mergeCell ref="C76:D76"/>
    <mergeCell ref="I74:J74"/>
    <mergeCell ref="Q74:S74"/>
    <mergeCell ref="F75:G75"/>
    <mergeCell ref="I75:J75"/>
    <mergeCell ref="Q75:S75"/>
    <mergeCell ref="C74:D74"/>
    <mergeCell ref="C75:D75"/>
    <mergeCell ref="I71:J71"/>
    <mergeCell ref="Q71:S71"/>
    <mergeCell ref="I72:J72"/>
    <mergeCell ref="Q72:S72"/>
    <mergeCell ref="F73:G73"/>
    <mergeCell ref="I73:J73"/>
    <mergeCell ref="Q73:S73"/>
    <mergeCell ref="C71:D71"/>
    <mergeCell ref="F68:G68"/>
    <mergeCell ref="I68:J68"/>
    <mergeCell ref="Q68:S68"/>
    <mergeCell ref="F69:G69"/>
    <mergeCell ref="I69:J69"/>
    <mergeCell ref="Q69:S69"/>
    <mergeCell ref="C68:D68"/>
    <mergeCell ref="C69:D69"/>
    <mergeCell ref="F70:G70"/>
    <mergeCell ref="I67:J67"/>
    <mergeCell ref="Q67:S67"/>
    <mergeCell ref="C70:D70"/>
    <mergeCell ref="I70:J70"/>
    <mergeCell ref="Q70:S70"/>
    <mergeCell ref="C66:D66"/>
    <mergeCell ref="C67:D67"/>
    <mergeCell ref="Q64:S64"/>
    <mergeCell ref="F65:G65"/>
    <mergeCell ref="I65:J65"/>
    <mergeCell ref="Q65:S65"/>
    <mergeCell ref="F66:G66"/>
    <mergeCell ref="I66:J66"/>
    <mergeCell ref="Q66:S66"/>
    <mergeCell ref="C64:D64"/>
    <mergeCell ref="C65:D65"/>
    <mergeCell ref="C60:D60"/>
    <mergeCell ref="C61:D61"/>
    <mergeCell ref="F62:G62"/>
    <mergeCell ref="I62:J62"/>
    <mergeCell ref="F61:G61"/>
    <mergeCell ref="I61:J61"/>
    <mergeCell ref="F64:G64"/>
    <mergeCell ref="I64:J64"/>
    <mergeCell ref="Q62:S62"/>
    <mergeCell ref="I63:J63"/>
    <mergeCell ref="Q63:S63"/>
    <mergeCell ref="I59:J59"/>
    <mergeCell ref="Q59:S59"/>
    <mergeCell ref="C62:D62"/>
    <mergeCell ref="C63:D63"/>
    <mergeCell ref="F60:G60"/>
    <mergeCell ref="I60:J60"/>
    <mergeCell ref="Q60:S60"/>
    <mergeCell ref="Q61:S61"/>
    <mergeCell ref="Q57:S57"/>
    <mergeCell ref="C56:D56"/>
    <mergeCell ref="C57:D57"/>
    <mergeCell ref="F58:G58"/>
    <mergeCell ref="I58:J58"/>
    <mergeCell ref="Q58:S58"/>
    <mergeCell ref="F55:G55"/>
    <mergeCell ref="I55:J55"/>
    <mergeCell ref="Q55:S55"/>
    <mergeCell ref="C58:D58"/>
    <mergeCell ref="C59:D59"/>
    <mergeCell ref="F56:G56"/>
    <mergeCell ref="I56:J56"/>
    <mergeCell ref="Q56:S56"/>
    <mergeCell ref="F57:G57"/>
    <mergeCell ref="I57:J57"/>
    <mergeCell ref="I53:J53"/>
    <mergeCell ref="Q53:S53"/>
    <mergeCell ref="C52:D52"/>
    <mergeCell ref="C53:D53"/>
    <mergeCell ref="F54:G54"/>
    <mergeCell ref="I54:J54"/>
    <mergeCell ref="Q54:S54"/>
    <mergeCell ref="Q50:S50"/>
    <mergeCell ref="F51:G51"/>
    <mergeCell ref="I51:J51"/>
    <mergeCell ref="Q51:S51"/>
    <mergeCell ref="C54:D54"/>
    <mergeCell ref="C55:D55"/>
    <mergeCell ref="F52:G52"/>
    <mergeCell ref="I52:J52"/>
    <mergeCell ref="Q52:S52"/>
    <mergeCell ref="F53:G53"/>
    <mergeCell ref="F48:G48"/>
    <mergeCell ref="I48:J48"/>
    <mergeCell ref="Q48:S48"/>
    <mergeCell ref="F49:G49"/>
    <mergeCell ref="I49:J49"/>
    <mergeCell ref="Q49:S49"/>
    <mergeCell ref="F50:G50"/>
    <mergeCell ref="I50:J50"/>
    <mergeCell ref="Q46:S46"/>
    <mergeCell ref="F41:G41"/>
    <mergeCell ref="I41:J41"/>
    <mergeCell ref="Q41:S41"/>
    <mergeCell ref="F46:G46"/>
    <mergeCell ref="I46:J46"/>
    <mergeCell ref="L46:M46"/>
    <mergeCell ref="Q44:S44"/>
    <mergeCell ref="Q45:S45"/>
    <mergeCell ref="F44:G44"/>
    <mergeCell ref="I44:J44"/>
    <mergeCell ref="L44:M44"/>
    <mergeCell ref="F45:G45"/>
    <mergeCell ref="I45:J45"/>
    <mergeCell ref="L45:M45"/>
    <mergeCell ref="Q42:S42"/>
    <mergeCell ref="F43:G43"/>
    <mergeCell ref="I43:J43"/>
    <mergeCell ref="L43:M43"/>
    <mergeCell ref="Q43:S43"/>
    <mergeCell ref="F42:G42"/>
    <mergeCell ref="I42:J42"/>
    <mergeCell ref="L42:M42"/>
    <mergeCell ref="Q34:S34"/>
    <mergeCell ref="Q35:S35"/>
    <mergeCell ref="Q37:S37"/>
    <mergeCell ref="Q39:S39"/>
    <mergeCell ref="Q36:S36"/>
    <mergeCell ref="Q38:S38"/>
    <mergeCell ref="I34:J34"/>
    <mergeCell ref="I35:J35"/>
    <mergeCell ref="I37:J37"/>
    <mergeCell ref="I39:J39"/>
    <mergeCell ref="I36:J36"/>
    <mergeCell ref="I38:J38"/>
    <mergeCell ref="F34:G34"/>
    <mergeCell ref="F35:G35"/>
    <mergeCell ref="F37:G37"/>
    <mergeCell ref="F39:G39"/>
    <mergeCell ref="F36:G36"/>
    <mergeCell ref="F38:G38"/>
    <mergeCell ref="I28:J28"/>
    <mergeCell ref="Q28:S28"/>
    <mergeCell ref="F31:G31"/>
    <mergeCell ref="I31:J31"/>
    <mergeCell ref="Q31:S31"/>
    <mergeCell ref="F30:G30"/>
    <mergeCell ref="I30:J30"/>
    <mergeCell ref="Q30:S30"/>
    <mergeCell ref="Q18:S18"/>
    <mergeCell ref="F21:G21"/>
    <mergeCell ref="Q21:S21"/>
    <mergeCell ref="I21:J21"/>
    <mergeCell ref="Q19:S19"/>
    <mergeCell ref="F20:G20"/>
    <mergeCell ref="I20:J20"/>
    <mergeCell ref="L20:M20"/>
    <mergeCell ref="F19:G19"/>
    <mergeCell ref="I19:J19"/>
    <mergeCell ref="Q40:S40"/>
    <mergeCell ref="F11:G11"/>
    <mergeCell ref="I11:J11"/>
    <mergeCell ref="Q11:S11"/>
    <mergeCell ref="F14:G14"/>
    <mergeCell ref="I14:J14"/>
    <mergeCell ref="Q14:S14"/>
    <mergeCell ref="F32:G32"/>
    <mergeCell ref="I32:J32"/>
    <mergeCell ref="L32:M32"/>
    <mergeCell ref="F40:G40"/>
    <mergeCell ref="I40:J40"/>
    <mergeCell ref="L40:M40"/>
    <mergeCell ref="F27:G27"/>
    <mergeCell ref="I27:J27"/>
    <mergeCell ref="Q27:S27"/>
    <mergeCell ref="Q32:S32"/>
    <mergeCell ref="F33:G33"/>
    <mergeCell ref="I33:J33"/>
    <mergeCell ref="L33:M33"/>
    <mergeCell ref="Q33:S33"/>
    <mergeCell ref="F26:G26"/>
    <mergeCell ref="I26:J26"/>
    <mergeCell ref="L26:M26"/>
    <mergeCell ref="Q26:S26"/>
    <mergeCell ref="F29:G29"/>
    <mergeCell ref="I29:J29"/>
    <mergeCell ref="L29:M29"/>
    <mergeCell ref="Q29:S29"/>
    <mergeCell ref="F28:G28"/>
    <mergeCell ref="Q24:S24"/>
    <mergeCell ref="F25:G25"/>
    <mergeCell ref="I25:J25"/>
    <mergeCell ref="L25:M25"/>
    <mergeCell ref="Q25:S25"/>
    <mergeCell ref="F24:G24"/>
    <mergeCell ref="I24:J24"/>
    <mergeCell ref="L24:M24"/>
    <mergeCell ref="F18:G18"/>
    <mergeCell ref="I18:J18"/>
    <mergeCell ref="Q22:S22"/>
    <mergeCell ref="F23:G23"/>
    <mergeCell ref="I23:J23"/>
    <mergeCell ref="L23:M23"/>
    <mergeCell ref="Q23:S23"/>
    <mergeCell ref="F22:G22"/>
    <mergeCell ref="I22:J22"/>
    <mergeCell ref="L22:M22"/>
    <mergeCell ref="C17:D17"/>
    <mergeCell ref="Q13:S13"/>
    <mergeCell ref="F15:G15"/>
    <mergeCell ref="I15:J15"/>
    <mergeCell ref="F13:G13"/>
    <mergeCell ref="Q17:S17"/>
    <mergeCell ref="C15:D15"/>
    <mergeCell ref="C16:D16"/>
    <mergeCell ref="I17:J17"/>
    <mergeCell ref="L17:M17"/>
    <mergeCell ref="Q10:S10"/>
    <mergeCell ref="Q12:S12"/>
    <mergeCell ref="E3:M3"/>
    <mergeCell ref="E4:M4"/>
    <mergeCell ref="E2:M2"/>
    <mergeCell ref="L8:M8"/>
    <mergeCell ref="D6:K6"/>
    <mergeCell ref="F8:G8"/>
    <mergeCell ref="I8:J8"/>
    <mergeCell ref="C8:D8"/>
    <mergeCell ref="L19:M19"/>
    <mergeCell ref="F17:G17"/>
    <mergeCell ref="Q8:S8"/>
    <mergeCell ref="F9:G9"/>
    <mergeCell ref="L9:M9"/>
    <mergeCell ref="Q9:S9"/>
    <mergeCell ref="I13:J13"/>
    <mergeCell ref="L13:M13"/>
    <mergeCell ref="F10:G10"/>
    <mergeCell ref="I10:J10"/>
    <mergeCell ref="L15:M15"/>
    <mergeCell ref="Q15:S15"/>
    <mergeCell ref="F12:G12"/>
    <mergeCell ref="I12:J12"/>
    <mergeCell ref="Q47:S47"/>
    <mergeCell ref="I9:J9"/>
    <mergeCell ref="F16:G16"/>
    <mergeCell ref="I16:J16"/>
    <mergeCell ref="Q16:S16"/>
    <mergeCell ref="Q20:S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Носова</cp:lastModifiedBy>
  <cp:lastPrinted>2020-01-31T11:35:36Z</cp:lastPrinted>
  <dcterms:created xsi:type="dcterms:W3CDTF">2014-12-04T05:17:15Z</dcterms:created>
  <dcterms:modified xsi:type="dcterms:W3CDTF">2020-01-31T11:56:46Z</dcterms:modified>
  <cp:category/>
  <cp:version/>
  <cp:contentType/>
  <cp:contentStatus/>
</cp:coreProperties>
</file>